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Haiti" sheetId="45" r:id="rId3"/>
    <sheet name="DominicanRepublic" sheetId="52" r:id="rId4"/>
    <sheet name="Grenada" sheetId="54" r:id="rId5"/>
    <sheet name="Jamaica" sheetId="57" r:id="rId6"/>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57" l="1"/>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66" i="54" l="1"/>
  <c r="B65" i="54"/>
  <c r="B64" i="54"/>
  <c r="B63" i="54"/>
  <c r="B62" i="54"/>
  <c r="B61" i="54"/>
  <c r="B60" i="54"/>
  <c r="B59" i="54"/>
  <c r="B58" i="54"/>
  <c r="B57" i="54"/>
  <c r="B56" i="54"/>
  <c r="B55" i="54"/>
  <c r="B54" i="54"/>
  <c r="B53" i="54"/>
  <c r="B52" i="54"/>
  <c r="B51" i="54"/>
  <c r="B50" i="54"/>
  <c r="B49" i="54"/>
  <c r="B48" i="54"/>
  <c r="B47" i="54"/>
  <c r="B46" i="54"/>
  <c r="B45" i="54"/>
  <c r="B44" i="54"/>
  <c r="B43" i="54"/>
  <c r="B42" i="54"/>
  <c r="B41" i="54"/>
  <c r="B40" i="54"/>
  <c r="B39" i="54"/>
  <c r="B38" i="54"/>
  <c r="B37" i="54"/>
  <c r="B36" i="54"/>
  <c r="B35" i="54"/>
  <c r="B34" i="54"/>
  <c r="B33" i="54"/>
  <c r="B32" i="54"/>
  <c r="B31" i="54"/>
  <c r="B30" i="54"/>
  <c r="B29" i="54"/>
  <c r="B28" i="54"/>
  <c r="B27" i="54"/>
  <c r="B26" i="54"/>
  <c r="B25" i="54"/>
  <c r="B24" i="54"/>
  <c r="B23" i="54"/>
  <c r="B22" i="54"/>
  <c r="B21" i="54"/>
  <c r="B20" i="54"/>
  <c r="B19" i="54"/>
  <c r="B18" i="54"/>
  <c r="B17" i="54"/>
  <c r="B16" i="54"/>
  <c r="B15" i="54"/>
  <c r="B14" i="54"/>
  <c r="B13" i="54"/>
  <c r="B12" i="54"/>
  <c r="B11" i="54"/>
  <c r="B10" i="54"/>
  <c r="B9" i="54"/>
  <c r="B66" i="52"/>
  <c r="B63" i="52" l="1"/>
  <c r="B64" i="52"/>
  <c r="B65" i="52"/>
  <c r="B62" i="52"/>
  <c r="B61" i="52"/>
  <c r="B60" i="52"/>
  <c r="B59" i="52"/>
  <c r="B58" i="52"/>
  <c r="B57" i="52"/>
  <c r="B56"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10" i="45"/>
  <c r="B9" i="45"/>
  <c r="B65" i="45"/>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65" authorId="0" shapeId="0">
      <text>
        <r>
          <rPr>
            <sz val="10"/>
            <color indexed="81"/>
            <rFont val="Arial"/>
            <family val="2"/>
            <scheme val="major"/>
          </rPr>
          <t>When we accessed to the data again in July 2019, we found that the World Bank has published the fertility rate for 2017.For Haiti, the fertility rate decreased to 2.868 in 2017.
This fertility rate was below the 2017 UN estimate of 3.13 for the 2015-2020 period; which in turn was much higher than the 2019 based estimate of 2.96 for the same period. The UN now projects that there will be a total fertility rate in Haiti of 2.13 by 2045-50 and 1.76 by 2095-2100. Just two years early they thought it would be 2.03 and 1.78.</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<sst xmlns="http://schemas.openxmlformats.org/spreadsheetml/2006/main" count="336" uniqueCount="82">
  <si>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</si>
  <si>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</si>
  <si>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</si>
  <si>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</si>
  <si>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</si>
  <si>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</si>
  <si>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</si>
  <si>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</si>
  <si>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</si>
  <si>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</si>
  <si>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</si>
  <si>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Absolute change (children per women)</t>
    <phoneticPr fontId="3" type="noConversion"/>
  </si>
  <si>
    <t>Total (children per women)</t>
    <phoneticPr fontId="3" type="noConversion"/>
  </si>
  <si>
    <t>Source: Fertility rate, total (births per woman), World Bank (which is based on the UN world population prospects and other sources), https://data.worldbank.org/indicator/SP.DYN.TFRT.IN?view=chart; April 2019</t>
    <phoneticPr fontId="3" type="noConversion"/>
  </si>
  <si>
    <t>1960</t>
  </si>
  <si>
    <t>1964</t>
  </si>
  <si>
    <t>1980</t>
  </si>
  <si>
    <t>1986</t>
  </si>
  <si>
    <t>1990</t>
  </si>
  <si>
    <t>1979</t>
  </si>
  <si>
    <t>1981</t>
  </si>
  <si>
    <t>1982</t>
  </si>
  <si>
    <t>2000</t>
  </si>
  <si>
    <t>2002</t>
  </si>
  <si>
    <t>2004</t>
  </si>
  <si>
    <t>2006</t>
  </si>
  <si>
    <t>2007</t>
  </si>
  <si>
    <t>2008</t>
  </si>
  <si>
    <t>2009</t>
  </si>
  <si>
    <t>2010</t>
  </si>
  <si>
    <t>2011</t>
  </si>
  <si>
    <t>2012</t>
  </si>
  <si>
    <t>2013</t>
  </si>
  <si>
    <t>2014</t>
  </si>
  <si>
    <t>2015</t>
  </si>
  <si>
    <t>1976</t>
  </si>
  <si>
    <t>1978</t>
  </si>
  <si>
    <t>Fertility rate, Caribbean</t>
    <phoneticPr fontId="3" type="noConversion"/>
  </si>
  <si>
    <t>Haiti</t>
    <phoneticPr fontId="3" type="noConversion"/>
  </si>
  <si>
    <t>Total fertility rate, Haiti, 1960-2016, (children per woman)</t>
  </si>
  <si>
    <t>Total fertility rate, Haiti, 1960-2016, (children per woman)</t>
    <phoneticPr fontId="3" type="noConversion"/>
  </si>
  <si>
    <t>DominicanRepublic</t>
    <phoneticPr fontId="3" type="noConversion"/>
  </si>
  <si>
    <t>Total fertility rate, Dominican Republic, 1960-2017, (children per woman)</t>
  </si>
  <si>
    <t>Grenada</t>
    <phoneticPr fontId="3" type="noConversion"/>
  </si>
  <si>
    <t>Jamaica</t>
    <phoneticPr fontId="3" type="noConversion"/>
  </si>
  <si>
    <t>Total fertility rate, Jamaica, 1960-2017, (children per woman)</t>
  </si>
  <si>
    <t>1962</t>
  </si>
  <si>
    <t>1963</t>
  </si>
  <si>
    <t>1965</t>
  </si>
  <si>
    <t>1966</t>
  </si>
  <si>
    <t>1967</t>
  </si>
  <si>
    <t>1968</t>
  </si>
  <si>
    <t>1969</t>
  </si>
  <si>
    <t>1970</t>
  </si>
  <si>
    <t>1971</t>
  </si>
  <si>
    <t>1972</t>
  </si>
  <si>
    <t>1973</t>
  </si>
  <si>
    <t>1974</t>
  </si>
  <si>
    <t>1975</t>
  </si>
  <si>
    <t>1977</t>
  </si>
  <si>
    <t>1987</t>
  </si>
  <si>
    <t>1988</t>
  </si>
  <si>
    <t>1989</t>
  </si>
  <si>
    <t>1991</t>
  </si>
  <si>
    <t>1992</t>
  </si>
  <si>
    <t>1993</t>
  </si>
  <si>
    <t>1994</t>
  </si>
  <si>
    <t>1995</t>
  </si>
  <si>
    <t>1996</t>
  </si>
  <si>
    <t>1997</t>
  </si>
  <si>
    <t>1998</t>
  </si>
  <si>
    <t>1999</t>
  </si>
  <si>
    <t>2001</t>
  </si>
  <si>
    <t>2003</t>
  </si>
  <si>
    <t>2005</t>
  </si>
  <si>
    <t>2016</t>
  </si>
  <si>
    <t>Total fertility rate, Dominican Republic, 1960-2017, (children per woman)</t>
    <phoneticPr fontId="3" type="noConversion"/>
  </si>
  <si>
    <t>Total fertility rate, Grenada, 1960-2017, (children per woman)</t>
    <phoneticPr fontId="3" type="noConversion"/>
  </si>
  <si>
    <t>Total fertility rate, Jamaica, 1960-2017, (children per woman)</t>
    <phoneticPr fontId="3" type="noConversion"/>
  </si>
  <si>
    <t>Total fertility rate, Grenada, 1960-2017, (children per woman)</t>
  </si>
  <si>
    <t>All four countries here have seen dramatic decline in fertility rate. For all of them, the fertility rate was above 5 in 1960 but became less than 3 in 2017.</t>
  </si>
  <si>
    <t>These reference tables contain statistics of the fertility rate in four countries in the Caribbean since 1960. The tables also compare the data from the World Bank and the United Nation’s World Population Prospects reports in 2017 and in 2019. The graph besides each table shows the fertility rate of that year, and the absolute change over time. The x-axis is the absolute change while the y-axis is the total fertility rate. Each circle represents a certain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</si>
</sst>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
    <numFmt numFmtId="165" formatCode="0.000_);[Red]\(0.000\)"/>
    <numFmt numFmtId="166"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166" fontId="9" fillId="0" borderId="0" xfId="0" applyNumberFormat="1" applyFont="1" applyBorder="1" applyAlignment="1">
      <alignment horizontal="left"/>
    </xf>
    <xf numFmtId="166" fontId="9" fillId="0" borderId="0" xfId="0" applyNumberFormat="1" applyFont="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2" fontId="9" fillId="0" borderId="1" xfId="0" applyNumberFormat="1" applyFont="1" applyFill="1" applyBorder="1" applyAlignment="1">
      <alignment horizontal="left"/>
    </xf>
    <xf numFmtId="165"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166" fontId="9" fillId="0" borderId="1"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Haiti total fertility rate, 1960-2016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Haiti!$D$9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{2A22A7E0-FCCA-48AB-AD99-2767F13773E5}</c15:txfldGUID>
                      <c15:f>Haiti!$D$9</c15:f>
                      <c15:dlblFieldTableCache>
                        <c:ptCount val="1"/>
                        <c:pt idx="0">
                          <c:v>1960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Haiti!$D$10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{26F63ACA-AB01-438D-8FCB-FD55F2BF293C}</c15:txfldGUID>
                      <c15:f>Haiti!$D$10</c15:f>
                      <c15:dlblFieldTableCache>
                        <c:ptCount val="1"/>
                        <c:pt idx="0">
                          <c:v> </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Haiti!$D$11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{5762DCAC-5832-4D65-BF39-D1D5DEF675F2}</c15:txfldGUID>
                      <c15:f>Haiti!$D$11</c15:f>
                      <c15:dlblFieldTableCache>
                        <c:ptCount val="1"/>
                        <c:pt idx="0">
                          <c:v>1962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Haiti!$D$12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{F714EC99-9DAB-44B7-90B2-B1EF2AFC4998}</c15:txfldGUID>
                      <c15:f>Haiti!$D$12</c15:f>
                      <c15:dlblFieldTableCache>
                        <c:ptCount val="1"/>
                        <c:pt idx="0">
                          <c:v>1963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Haiti!$D$13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{4BBBBA1F-C994-47D2-92D2-DBCDA66930C0}</c15:txfldGUID>
                      <c15:f>Haiti!$D$13</c15:f>
                      <c15:dlblFieldTableCache>
                        <c:ptCount val="1"/>
                        <c:pt idx="0">
                          <c:v>1964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Haiti!$D$14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{9A918417-D819-4B99-A3DF-5357F96ADC35}</c15:txfldGUID>
                      <c15:f>Haiti!$D$14</c15:f>
                      <c15:dlblFieldTableCache>
                        <c:ptCount val="1"/>
                        <c:pt idx="0">
                          <c:v>1965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Haiti!$D$15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{6F94DF19-6516-4E96-AD78-DC5E8F77F8D4}</c15:txfldGUID>
                      <c15:f>Haiti!$D$15</c15:f>
                      <c15:dlblFieldTableCache>
                        <c:ptCount val="1"/>
                        <c:pt idx="0">
                          <c:v>1966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Haiti!$D$16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{0401432E-3822-475D-A160-0519ACDC75AF}</c15:txfldGUID>
                      <c15:f>Haiti!$D$16</c15:f>
                      <c15:dlblFieldTableCache>
                        <c:ptCount val="1"/>
                        <c:pt idx="0">
                          <c:v>1967</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Haiti!$D$17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{A9B3C225-E0D7-41DE-9A17-34F1C1757F12}</c15:txfldGUID>
                      <c15:f>Haiti!$D$17</c15:f>
                      <c15:dlblFieldTableCache>
                        <c:ptCount val="1"/>
                        <c:pt idx="0">
                          <c:v>1968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Haiti!$D$18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{64899E52-9908-4B81-9ED9-3C4A62C6CA48}</c15:txfldGUID>
                      <c15:f>Haiti!$D$18</c15:f>
                      <c15:dlblFieldTableCache>
                        <c:ptCount val="1"/>
                        <c:pt idx="0">
                          <c:v>1969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Haiti!$D$19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{F3521DAE-42B5-4021-8857-0C15D402595D}</c15:txfldGUID>
                      <c15:f>Haiti!$D$19</c15:f>
                      <c15:dlblFieldTableCache>
                        <c:ptCount val="1"/>
                        <c:pt idx="0">
                          <c:v>1970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Haiti!$D$20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{43E5099C-3367-4029-ABDE-C7702E28B40B}</c15:txfldGUID>
                      <c15:f>Haiti!$D$20</c15:f>
                      <c15:dlblFieldTableCache>
                        <c:ptCount val="1"/>
                        <c:pt idx="0">
                          <c:v>1971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Haiti!$D$21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{6D78D031-276C-4ED7-9EF8-134E7CE4AA74}</c15:txfldGUID>
                      <c15:f>Haiti!$D$21</c15:f>
                      <c15:dlblFieldTableCache>
                        <c:ptCount val="1"/>
                        <c:pt idx="0">
                          <c:v>1972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Haiti!$D$22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{7DC2D9CB-08B0-4721-9264-34EC5909BAC5}</c15:txfldGUID>
                      <c15:f>Haiti!$D$22</c15:f>
                      <c15:dlblFieldTableCache>
                        <c:ptCount val="1"/>
                        <c:pt idx="0">
                          <c:v>1973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Haiti!$D$23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{9B65751D-4273-4303-8E4F-F56774240484}</c15:txfldGUID>
                      <c15:f>Haiti!$D$23</c15:f>
                      <c15:dlblFieldTableCache>
                        <c:ptCount val="1"/>
                        <c:pt idx="0">
                          <c:v>1974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Haiti!$D$24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{FB15BCF6-32BE-4F28-AB55-D353DA71C466}</c15:txfldGUID>
                      <c15:f>Haiti!$D$24</c15:f>
                      <c15:dlblFieldTableCache>
                        <c:ptCount val="1"/>
                        <c:pt idx="0">
                          <c:v>1975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Haiti!$D$25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{CC57D95C-7FF7-46F6-B7E2-E0A0673A4AD9}</c15:txfldGUID>
                      <c15:f>Haiti!$D$25</c15:f>
                      <c15:dlblFieldTableCache>
                        <c:ptCount val="1"/>
                        <c:pt idx="0">
                          <c:v>1976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Haiti!$D$26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{DDB9F04B-A170-41B3-B5EA-8A8C4BC99E27}</c15:txfldGUID>
                      <c15:f>Haiti!$D$26</c15:f>
                      <c15:dlblFieldTableCache>
                        <c:ptCount val="1"/>
                        <c:pt idx="0">
                          <c:v>1977</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Haiti!$D$27</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{4772539E-9AF7-4D65-91F1-67E31EAC4479}</c15:txfldGUID>
                      <c15:f>Haiti!$D$27</c15:f>
                      <c15:dlblFieldTableCache>
                        <c:ptCount val="1"/>
                        <c:pt idx="0">
                          <c:v>1978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Haiti!$D$28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{49B42E6F-9E25-495F-9DB1-601FB9933F57}</c15:txfldGUID>
                      <c15:f>Haiti!$D$28</c15:f>
                      <c15:dlblFieldTableCache>
                        <c:ptCount val="1"/>
                        <c:pt idx="0">
                          <c:v>1979</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Haiti!$D$29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{CDA3BB84-128A-4FCB-8751-35F509328030}</c15:txfldGUID>
                      <c15:f>Haiti!$D$29</c15:f>
                      <c15:dlblFieldTableCache>
                        <c:ptCount val="1"/>
                        <c:pt idx="0">
                          <c:v>1980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Haiti!$D$30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{34ECBB73-ECF9-4659-85CB-CB3445C4A528}</c15:txfldGUID>
                      <c15:f>Haiti!$D$30</c15:f>
                      <c15:dlblFieldTableCache>
                        <c:ptCount val="1"/>
                        <c:pt idx="0">
                          <c:v>1981</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Haiti!$D$31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{A6B8559F-B40B-4512-ADDD-07F7069B66E4}</c15:txfldGUID>
                      <c15:f>Haiti!$D$31</c15:f>
                      <c15:dlblFieldTableCache>
                        <c:ptCount val="1"/>
                        <c:pt idx="0">
                          <c:v>1982</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Haiti!$D$32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{704C3CE7-BAFF-4379-8ECB-253F3DFFAB81}</c15:txfldGUID>
                      <c15:f>Haiti!$D$32</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Haiti!$D$33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{FD8D4F62-7175-474B-80EF-803F32150DB7}</c15:txfldGUID>
                      <c15:f>Haiti!$D$33</c15:f>
                      <c15:dlblFieldTableCache>
                        <c:ptCount val="1"/>
                        <c:pt idx="0">
                          <c:v> </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Haiti!$D$34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{A746ECE5-BBFD-44D3-A091-5C559D792BC5}</c15:txfldGUID>
                      <c15:f>Haiti!$D$34</c15:f>
                      <c15:dlblFieldTableCache>
                        <c:ptCount val="1"/>
                        <c:pt idx="0">
                          <c:v> </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Haiti!$D$35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{A8CD8E96-3083-4C07-ACA6-BB494A7F5DF6}</c15:txfldGUID>
                      <c15:f>Haiti!$D$35</c15:f>
                      <c15:dlblFieldTableCache>
                        <c:ptCount val="1"/>
                        <c:pt idx="0">
                          <c:v>1986</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Haiti!$D$36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{245A30D1-72ED-429E-8F68-FDD6854E866F}</c15:txfldGUID>
                      <c15:f>Haiti!$D$36</c15:f>
                      <c15:dlblFieldTableCache>
                        <c:ptCount val="1"/>
                        <c:pt idx="0">
                          <c:v>1987</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Haiti!$D$37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{AFA43EDA-EA0C-4479-A0AE-F1A8F5722713}</c15:txfldGUID>
                      <c15:f>Haiti!$D$37</c15:f>
                      <c15:dlblFieldTableCache>
                        <c:ptCount val="1"/>
                        <c:pt idx="0">
                          <c:v>1988</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Haiti!$D$38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{0620F17E-555D-48FE-917B-E80EC94BC2AF}</c15:txfldGUID>
                      <c15:f>Haiti!$D$38</c15:f>
                      <c15:dlblFieldTableCache>
                        <c:ptCount val="1"/>
                        <c:pt idx="0">
                          <c:v>1989</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Haiti!$D$39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{84E53FAE-588E-4C79-80E7-ADA1FB9F654D}</c15:txfldGUID>
                      <c15:f>Haiti!$D$39</c15:f>
                      <c15:dlblFieldTableCache>
                        <c:ptCount val="1"/>
                        <c:pt idx="0">
                          <c:v>1990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Haiti!$D$40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{E22E9B2C-89CF-46CB-9FCD-5A3C9CF4E4CF}</c15:txfldGUID>
                      <c15:f>Haiti!$D$40</c15:f>
                      <c15:dlblFieldTableCache>
                        <c:ptCount val="1"/>
                        <c:pt idx="0">
                          <c:v>1991</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Haiti!$D$41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{C8CA868C-6BAC-4636-A299-B940E01FE4DB}</c15:txfldGUID>
                      <c15:f>Haiti!$D$41</c15:f>
                      <c15:dlblFieldTableCache>
                        <c:ptCount val="1"/>
                        <c:pt idx="0">
                          <c:v>1992</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Haiti!$D$42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{AED13B1C-1E65-4AE2-B830-85623CF73541}</c15:txfldGUID>
                      <c15:f>Haiti!$D$42</c15:f>
                      <c15:dlblFieldTableCache>
                        <c:ptCount val="1"/>
                        <c:pt idx="0">
                          <c:v>1993</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Haiti!$D$43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{495EE2CF-2FCC-40C8-92D5-98B057FB8325}</c15:txfldGUID>
                      <c15:f>Haiti!$D$43</c15:f>
                      <c15:dlblFieldTableCache>
                        <c:ptCount val="1"/>
                        <c:pt idx="0">
                          <c:v>1994</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Haiti!$D$44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{596FD5E6-ADFF-49B9-87C7-E7737F4E3E33}</c15:txfldGUID>
                      <c15:f>Haiti!$D$44</c15:f>
                      <c15:dlblFieldTableCache>
                        <c:ptCount val="1"/>
                        <c:pt idx="0">
                          <c:v>1995</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Haiti!$D$45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{2EBB43F5-65C5-415C-B46E-649CB081E9EE}</c15:txfldGUID>
                      <c15:f>Haiti!$D$45</c15:f>
                      <c15:dlblFieldTableCache>
                        <c:ptCount val="1"/>
                        <c:pt idx="0">
                          <c:v>1996</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Haiti!$D$46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{02C91B7B-562E-4DCC-8E09-D5908BB834EE}</c15:txfldGUID>
                      <c15:f>Haiti!$D$46</c15:f>
                      <c15:dlblFieldTableCache>
                        <c:ptCount val="1"/>
                        <c:pt idx="0">
                          <c:v>1997</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Haiti!$D$47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{EF80BAD6-35F2-4132-ACC7-0C524C89779A}</c15:txfldGUID>
                      <c15:f>Haiti!$D$47</c15:f>
                      <c15:dlblFieldTableCache>
                        <c:ptCount val="1"/>
                        <c:pt idx="0">
                          <c:v>1998</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Haiti!$D$48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{608AF088-9DC9-4C2B-8E3A-55A48BE05231}</c15:txfldGUID>
                      <c15:f>Haiti!$D$48</c15:f>
                      <c15:dlblFieldTableCache>
                        <c:ptCount val="1"/>
                        <c:pt idx="0">
                          <c:v>1999</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Haiti!$D$49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{E4864DF6-81F5-4A4A-8957-13320733082D}</c15:txfldGUID>
                      <c15:f>Haiti!$D$49</c15:f>
                      <c15:dlblFieldTableCache>
                        <c:ptCount val="1"/>
                        <c:pt idx="0">
                          <c:v>2000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Haiti!$D$50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{1F471026-4878-4590-8A9B-81B2174666BF}</c15:txfldGUID>
                      <c15:f>Haiti!$D$50</c15:f>
                      <c15:dlblFieldTableCache>
                        <c:ptCount val="1"/>
                        <c:pt idx="0">
                          <c:v>2001</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Haiti!$D$51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{5248125A-AD04-448C-A732-E60225D0B0BE}</c15:txfldGUID>
                      <c15:f>Haiti!$D$51</c15:f>
                      <c15:dlblFieldTableCache>
                        <c:ptCount val="1"/>
                        <c:pt idx="0">
                          <c:v>2002</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Haiti!$D$52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{635E2C22-C061-4C7A-8780-E25F649B3D51}</c15:txfldGUID>
                      <c15:f>Haiti!$D$52</c15:f>
                      <c15:dlblFieldTableCache>
                        <c:ptCount val="1"/>
                        <c:pt idx="0">
                          <c:v>2003</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Haiti!$D$53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{EC5E69A0-45EF-46B9-942C-AA6147EA167B}</c15:txfldGUID>
                      <c15:f>Haiti!$D$53</c15:f>
                      <c15:dlblFieldTableCache>
                        <c:ptCount val="1"/>
                        <c:pt idx="0">
                          <c:v>2004</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Haiti!$D$54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{3C0EC0C6-D95F-4006-BD1F-7FB2F45F4A5F}</c15:txfldGUID>
                      <c15:f>Haiti!$D$54</c15:f>
                      <c15:dlblFieldTableCache>
                        <c:ptCount val="1"/>
                        <c:pt idx="0">
                          <c:v>2005</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Haiti!$D$55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{E9CE86FC-8FB9-43C8-9FA8-81C70EDD9930}</c15:txfldGUID>
                      <c15:f>Haiti!$D$55</c15:f>
                      <c15:dlblFieldTableCache>
                        <c:ptCount val="1"/>
                        <c:pt idx="0">
                          <c:v>2006</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Haiti!$D$56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{22F74041-A126-48EA-B193-12D1B81B02BE}</c15:txfldGUID>
                      <c15:f>Haiti!$D$56</c15:f>
                      <c15:dlblFieldTableCache>
                        <c:ptCount val="1"/>
                        <c:pt idx="0">
                          <c:v>2007</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Haiti!$D$57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{12A71F3B-20D5-4A5A-ABA6-F846462E6D42}</c15:txfldGUID>
                      <c15:f>Haiti!$D$57</c15:f>
                      <c15:dlblFieldTableCache>
                        <c:ptCount val="1"/>
                        <c:pt idx="0">
                          <c:v>2008</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Haiti!$D$58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{4DAAE421-4B80-4993-93D9-2654D7BCD47F}</c15:txfldGUID>
                      <c15:f>Haiti!$D$58</c15:f>
                      <c15:dlblFieldTableCache>
                        <c:ptCount val="1"/>
                        <c:pt idx="0">
                          <c:v>2009</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Haiti!$D$59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{E1C038FB-DE8C-47E4-99BD-54B19EFE9D8E}</c15:txfldGUID>
                      <c15:f>Haiti!$D$59</c15:f>
                      <c15:dlblFieldTableCache>
                        <c:ptCount val="1"/>
                        <c:pt idx="0">
                          <c:v>2010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Haiti!$D$60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{27692C81-EC8E-4BDE-A763-919A8A926B2D}</c15:txfldGUID>
                      <c15:f>Haiti!$D$60</c15:f>
                      <c15:dlblFieldTableCache>
                        <c:ptCount val="1"/>
                        <c:pt idx="0">
                          <c:v>2011</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Haiti!$D$61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{B316B285-977E-415B-911F-CC072E06FC19}</c15:txfldGUID>
                      <c15:f>Haiti!$D$61</c15:f>
                      <c15:dlblFieldTableCache>
                        <c:ptCount val="1"/>
                        <c:pt idx="0">
                          <c:v>2012</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Haiti!$D$62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{723AC75E-ACAB-4F82-BB29-4C731F8F4E44}</c15:txfldGUID>
                      <c15:f>Haiti!$D$62</c15:f>
                      <c15:dlblFieldTableCache>
                        <c:ptCount val="1"/>
                        <c:pt idx="0">
                          <c:v>2013</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Haiti!$D$63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{9B88DF71-3EEC-49CE-965B-6952518999C0}</c15:txfldGUID>
                      <c15:f>Haiti!$D$63</c15:f>
                      <c15:dlblFieldTableCache>
                        <c:ptCount val="1"/>
                        <c:pt idx="0">
                          <c:v>2014</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Haiti!$D$64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{B02BE3C3-E272-4BA1-A3B5-BDA4E97BA531}</c15:txfldGUID>
                      <c15:f>Haiti!$D$64</c15:f>
                      <c15:dlblFieldTableCache>
                        <c:ptCount val="1"/>
                        <c:pt idx="0">
                          <c:v>2015</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Haiti!$D$65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{1DF6E1D8-C9EC-4209-AE3B-9F9A34FD84C5}</c15:txfldGUID>
                      <c15:f>Haiti!$D$65</c15:f>
                      <c15:dlblFieldTableCache>
                        <c:ptCount val="1"/>
                        <c:pt idx="0">
                          <c:v>2016</c:v>
                        </c:pt>
                      </c15:dlblFieldTableCache>
                    </c15:dlblFTEntry>
                  </c15:dlblFieldTable>
                  <c15:showDataLabelsRange val="0"/>
                </c:ext>
                <c:ext xmlns:c16="http://schemas.microsoft.com/office/drawing/2014/chart" uri="{C3380CC4-5D6E-409C-BE32-E72D297353CC}">
                  <c16:uniqueId val="{00000025-6E12-4FEE-AAD4-50D0BD06F632}"/>
                </c:ext>
              </c:extLst>
            </c:dLbl>
            <c:dLbl>
              <c:idx val="5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{A691134F-08D3-4E93-9A46-E500D60DCC99}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6-6E12-4FEE-AAD4-50D0BD06F632}"/>
                </c:ext>
              </c:extLst>
            </c:dLbl>
            <c:dLbl>
              <c:idx val="5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{0FAFE015-DA50-49F7-93D2-AFFE1B864377}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7-6E12-4FEE-AAD4-50D0BD06F632}"/>
                </c:ext>
              </c:extLst>
            </c:dLbl>
            <c:dLbl>
              <c:idx val="5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{374F7D89-C027-4B2F-A8F4-1A97B88C452F}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8-6E12-4FEE-AAD4-50D0BD06F632}"/>
                </c:ext>
              </c:extLst>
            </c:dLbl>
            <c:dLbl>
              <c:idx val="6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{CC2710B3-1A37-4380-B23A-4334BAB99EAA}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29-6E12-4FEE-AAD4-50D0BD06F632}"/>
                </c:ext>
              </c:extLst>
            </c:dLbl>
            <c:dLbl>
              <c:idx val="6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{4CAB0363-4A85-4CD5-8C2C-AD342396D5A3}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0-B21F-45E9-9459-A16A732333CF}"/>
                </c:ext>
              </c:extLst>
            </c:dLbl>
            <c:dLbl>
              <c:idx val="6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{FCE82BE1-EBFD-4F74-B015-233EC039B891}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1-B21F-45E9-9459-A16A732333CF}"/>
                </c:ext>
              </c:extLst>
            </c:dLbl>
            <c:dLbl>
              <c:idx val="6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{0DA09D55-C77B-4FE2-B569-4C2AA64F3028}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2-B21F-45E9-9459-A16A732333CF}"/>
                </c:ext>
              </c:extLst>
            </c:dLbl>
            <c:dLbl>
              <c:idx val="6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{247D8300-A2E7-494F-B184-D2A06391300F}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7897-4D62-9544-46233D1C61FF}"/>
                </c:ext>
              </c:extLst>
            </c:dLbl>
            <c:dLbl>
              <c:idx val="6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{F1A079CC-9679-496B-B100-32397B2910B7}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7897-4D62-9544-46233D1C61FF}"/>
                </c:ext>
              </c:extLst>
            </c:dLbl>
            <c:dLbl>
              <c:idx val="6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{8372268F-4348-49B7-BD64-7C80DA1C8863}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7897-4D62-9544-46233D1C61FF}"/>
                </c:ext>
              </c:extLst>
            </c:dLbl>
            <c:dLbl>
              <c:idx val="6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{68CB029C-A67D-4714-94D7-6617D6BE91DE}</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8-7897-4D62-9544-46233D1C61FF}"/>
                </c:ext>
              </c:extLst>
            </c:dLbl>
            <c:dLbl>
              <c:idx val="6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{DFBB7F0E-85DD-463B-A963-02756F1494D2}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9-7897-4D62-9544-46233D1C61FF}"/>
                </c:ext>
              </c:extLst>
            </c:dLbl>
            <c:dLbl>
              <c:idx val="6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{0A71728C-1320-4A5B-A3E1-2A6D28AF983A}</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A-7897-4D62-9544-46233D1C61FF}"/>
                </c:ext>
              </c:extLst>
            </c:dLbl>
            <c:dLbl>
              <c:idx val="7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{33B8A3FE-391D-49D5-813B-1758599D5942}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B-7897-4D62-9544-46233D1C61FF}"/>
                </c:ext>
              </c:extLst>
            </c:dLbl>
            <c:dLbl>
              <c:idx val="7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{74DA5F1D-8926-41C3-96F7-2817EA0CF414}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C-7897-4D62-9544-46233D1C61FF}"/>
                </c:ext>
              </c:extLst>
            </c:dLbl>
            <c:dLbl>
              <c:idx val="7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{8708C54F-09B5-44AB-9A0F-94F5127CABFF}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D-7897-4D62-9544-46233D1C61FF}"/>
                </c:ext>
              </c:extLst>
            </c:dLbl>
            <c:dLbl>
              <c:idx val="7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{871E9183-BBBF-47CA-8879-8F758690BB91}</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E-7897-4D62-9544-46233D1C61FF}"/>
                </c:ext>
              </c:extLst>
            </c:dLbl>
            <c:dLbl>
              <c:idx val="7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{EFEF2152-39CC-4E38-9FC4-8F35AD39FAA5}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F-7897-4D62-9544-46233D1C61FF}"/>
                </c:ext>
              </c:extLst>
            </c:dLbl>
            <c:dLbl>
              <c:idx val="7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{0450E47F-5049-4CBD-8A64-145C712DD263}</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0-7897-4D62-9544-46233D1C61FF}"/>
                </c:ext>
              </c:extLst>
            </c:dLbl>
            <c:dLbl>
              <c:idx val="7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{6119B30A-8ED0-4912-B4EC-E594A9EC3135}</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1-7897-4D62-9544-46233D1C61FF}"/>
                </c:ext>
              </c:extLst>
            </c:dLbl>
            <c:dLbl>
              <c:idx val="77"/>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{FC48EBED-956B-40F1-B37B-8CA261857884}</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2-7897-4D62-9544-46233D1C61FF}"/>
                </c:ext>
              </c:extLst>
            </c:dLbl>
            <c:dLbl>
              <c:idx val="78"/>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{F57A5766-A081-4AB7-83DE-E70796BF3E36}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3-7897-4D62-9544-46233D1C61FF}"/>
                </c:ext>
              </c:extLst>
            </c:dLbl>
            <c:dLbl>
              <c:idx val="79"/>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{3871F1CA-3E47-4D7A-BBE2-1D03271BB1EF}</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4-7897-4D62-9544-46233D1C61FF}"/>
                </c:ext>
              </c:extLst>
            </c:dLbl>
            <c:dLbl>
              <c:idx val="80"/>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{7F2B7262-9F67-40FE-9100-0D0069A64282}</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5-7897-4D62-9544-46233D1C61FF}"/>
                </c:ext>
              </c:extLst>
            </c:dLbl>
            <c:dLbl>
              <c:idx val="81"/>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{3535B9BE-02AD-48C7-B555-A3CE797C6F28}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3-B21F-45E9-9459-A16A732333CF}"/>
                </c:ext>
              </c:extLst>
            </c:dLbl>
            <c:dLbl>
              <c:idx val="82"/>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{85D07884-EB2F-4C13-B042-7910DC5DFE08}</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4-B21F-45E9-9459-A16A732333CF}"/>
                </c:ext>
              </c:extLst>
            </c:dLbl>
            <c:dLbl>
              <c:idx val="83"/>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{29981FB3-9D5A-464C-A5F1-7FF05854E916}</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5-B21F-45E9-9459-A16A732333CF}"/>
                </c:ext>
              </c:extLst>
            </c:dLbl>
            <c:dLbl>
              <c:idx val="84"/>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{E4DC673E-5B15-4A21-B328-2AE3FF25AF9D}</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6-B21F-45E9-9459-A16A732333CF}"/>
                </c:ext>
              </c:extLst>
            </c:dLbl>
            <c:dLbl>
              <c:idx val="85"/>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{CFC8A3A4-C551-4EE8-8D61-73051C88EF47}</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16-7897-4D62-9544-46233D1C61FF}"/>
                </c:ext>
              </c:extLst>
            </c:dLbl>
            <c:dLbl>
              <c:idx val="86"/>
              <c:tx>
                <c:strRef>
                  <c:f>World!#REF!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{DC868944-83C0-4A9C-AFAB-A93154A0CC49}</c15:txfldGUID>
                      <c15:f>World!#REF!</c15:f>
                      <c15:dlblFieldTableCache>
                        <c:ptCount val="1"/>
                        <c:pt idx="0">
                          <c:v>#REF!</c:v>
                        </c:pt>
                      </c15:dlblFieldTableCache>
                    </c15:dlblFTEntry>
                  </c15:dlblFieldTable>
                  <c15:showDataLabelsRange val="0"/>
                </c:ext>
                <c:ext xmlns:c16="http://schemas.microsoft.com/office/drawing/2014/chart" uri="{C3380CC4-5D6E-409C-BE32-E72D297353CC}">
                  <c16:uniqueId val="{00000007-B21F-45E9-9459-A16A732333CF}"/>
                </c:ext>
              </c:extLst>
            </c:dLbl>
            <c:dLbl>
              <c:idx val="8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{E06DC61A-34C3-4D23-9EA8-B7202125D1A0}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8-B21F-45E9-9459-A16A732333CF}"/>
                </c:ext>
              </c:extLst>
            </c:dLbl>
            <c:dLbl>
              <c:idx val="8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{20BA5975-FCC3-4113-8156-95930613937E}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9-B21F-45E9-9459-A16A732333CF}"/>
                </c:ext>
              </c:extLst>
            </c:dLbl>
            <c:dLbl>
              <c:idx val="8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{0D49F006-63E0-4537-9BEA-6646701C2DCA}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A-B21F-45E9-9459-A16A732333CF}"/>
                </c:ext>
              </c:extLst>
            </c:dLbl>
            <c:dLbl>
              <c:idx val="9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{12C69E85-36E9-4E5F-87FE-954CE44F064E}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7897-4D62-9544-46233D1C61FF}"/>
                </c:ext>
              </c:extLst>
            </c:dLbl>
            <c:dLbl>
              <c:idx val="9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{EB8CE294-9164-4BF5-9981-35B66A92A290}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B-B21F-45E9-9459-A16A732333CF}"/>
                </c:ext>
              </c:extLst>
            </c:dLbl>
            <c:dLbl>
              <c:idx val="9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{B8152CCF-7138-4852-B4BE-32B382909851}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C-B21F-45E9-9459-A16A732333CF}"/>
                </c:ext>
              </c:extLst>
            </c:dLbl>
            <c:dLbl>
              <c:idx val="9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{9DA635C4-9C8E-44C7-9A79-360D281B1C27}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D-B21F-45E9-9459-A16A732333CF}"/>
                </c:ext>
              </c:extLst>
            </c:dLbl>
            <c:dLbl>
              <c:idx val="9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{A815AF4B-55EB-4CED-BB7D-942687D8D6B9}</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E-B21F-45E9-9459-A16A732333CF}"/>
                </c:ext>
              </c:extLst>
            </c:dLbl>
            <c:dLbl>
              <c:idx val="9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{4DE38E9C-4BAC-4B09-A4C5-02414D81993F}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7897-4D62-9544-46233D1C61FF}"/>
                </c:ext>
              </c:extLst>
            </c:dLbl>
            <c:dLbl>
              <c:idx val="9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{18E6839B-733C-4D8F-99D1-908170BB7FAD}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0F-B21F-45E9-9459-A16A732333CF}"/>
                </c:ext>
              </c:extLst>
            </c:dLbl>
            <c:dLbl>
              <c:idx val="9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{A8E82F84-CF7A-4DC1-B483-597528EB5076}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7897-4D62-9544-46233D1C61FF}"/>
                </c:ext>
              </c:extLst>
            </c:dLbl>
            <c:dLbl>
              <c:idx val="9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{DB398050-CF71-47A7-8B8D-066FD85D6C44}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0-B21F-45E9-9459-A16A732333CF}"/>
                </c:ext>
              </c:extLst>
            </c:dLbl>
            <c:dLbl>
              <c:idx val="9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{633D97C9-7EEC-4199-8591-57A4A940C6E7}</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1-B21F-45E9-9459-A16A732333CF}"/>
                </c:ext>
              </c:extLst>
            </c:dLbl>
            <c:dLbl>
              <c:idx val="10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{86E7F820-3E0D-464B-8E4E-F4A0840600AD}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7897-4D62-9544-46233D1C61FF}"/>
                </c:ext>
              </c:extLst>
            </c:dLbl>
            <c:dLbl>
              <c:idx val="10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{BEAFC647-2898-4164-8B98-897F32EDF4BD}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2-B21F-45E9-9459-A16A732333CF}"/>
                </c:ext>
              </c:extLst>
            </c:dLbl>
            <c:dLbl>
              <c:idx val="10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{00217127-663C-43CA-8861-F94FDBB14631}</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3-B21F-45E9-9459-A16A732333CF}"/>
                </c:ext>
              </c:extLst>
            </c:dLbl>
            <c:dLbl>
              <c:idx val="10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{E39ED53C-C2E7-4D31-B7B6-619303F397F5}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4-B21F-45E9-9459-A16A732333CF}"/>
                </c:ext>
              </c:extLst>
            </c:dLbl>
            <c:dLbl>
              <c:idx val="10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{6455BB81-5F5E-4E8E-B96B-78D4E988F1C2}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5-B21F-45E9-9459-A16A732333CF}"/>
                </c:ext>
              </c:extLst>
            </c:dLbl>
            <c:dLbl>
              <c:idx val="10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{6C073E63-55DC-42F9-A345-0E7BBEF9DFCF}</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7897-4D62-9544-46233D1C61FF}"/>
                </c:ext>
              </c:extLst>
            </c:dLbl>
            <c:dLbl>
              <c:idx val="10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{C67DE046-42BF-458B-A46F-988B49BD5820}</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6-B21F-45E9-9459-A16A732333CF}"/>
                </c:ext>
              </c:extLst>
            </c:dLbl>
            <c:dLbl>
              <c:idx val="10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{F05EF66F-9362-4B12-800B-470D8FA3BB1A}</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7-B21F-45E9-9459-A16A732333CF}"/>
                </c:ext>
              </c:extLst>
            </c:dLbl>
            <c:dLbl>
              <c:idx val="10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{F4CA0D36-47FC-40F7-8215-AF1985974132}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8-B21F-45E9-9459-A16A732333CF}"/>
                </c:ext>
              </c:extLst>
            </c:dLbl>
            <c:dLbl>
              <c:idx val="10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{983DF284-F66F-4E5B-9A11-47460A8986F6}</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9-B21F-45E9-9459-A16A732333CF}"/>
                </c:ext>
              </c:extLst>
            </c:dLbl>
            <c:dLbl>
              <c:idx val="11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{544AC74F-0007-4173-8541-95BF086E9B3D}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7897-4D62-9544-46233D1C61FF}"/>
                </c:ext>
              </c:extLst>
            </c:dLbl>
            <c:dLbl>
              <c:idx val="111"/>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{CC8E62A1-AEB5-4487-BFB1-5DFC2031B1FB}</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7897-4D62-9544-46233D1C61FF}"/>
                </c:ext>
              </c:extLst>
            </c:dLbl>
            <c:dLbl>
              <c:idx val="112"/>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{8AB465AD-1928-4E8D-9539-DB574670BEEC}</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A-B21F-45E9-9459-A16A732333CF}"/>
                </c:ext>
              </c:extLst>
            </c:dLbl>
            <c:dLbl>
              <c:idx val="113"/>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{DF86F488-C96D-4C9A-BBF9-7FDE7CC8CFE2}</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E-7897-4D62-9544-46233D1C61FF}"/>
                </c:ext>
              </c:extLst>
            </c:dLbl>
            <c:dLbl>
              <c:idx val="114"/>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{5DCE978C-E4E2-4E7A-B72B-9B32BB267264}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B-B21F-45E9-9459-A16A732333CF}"/>
                </c:ext>
              </c:extLst>
            </c:dLbl>
            <c:dLbl>
              <c:idx val="115"/>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{78137673-8AB6-4456-A50F-A0F4882FA045}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F-7897-4D62-9544-46233D1C61FF}"/>
                </c:ext>
              </c:extLst>
            </c:dLbl>
            <c:dLbl>
              <c:idx val="116"/>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{03FA86B3-2ACB-4BE2-8BBE-5F88352941ED}</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C-B21F-45E9-9459-A16A732333CF}"/>
                </c:ext>
              </c:extLst>
            </c:dLbl>
            <c:dLbl>
              <c:idx val="117"/>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{27E825B0-0152-472C-9EDB-ABFC027AF764}</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0-7897-4D62-9544-46233D1C61FF}"/>
                </c:ext>
              </c:extLst>
            </c:dLbl>
            <c:dLbl>
              <c:idx val="118"/>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{C185EC88-F2F6-476F-B3F1-18CF9F32136E}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1D-B21F-45E9-9459-A16A732333CF}"/>
                </c:ext>
              </c:extLst>
            </c:dLbl>
            <c:dLbl>
              <c:idx val="119"/>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{43603E1B-2EB6-4608-A35F-6EAA7B2AF0B5}</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1-7897-4D62-9544-46233D1C61FF}"/>
                </c:ext>
              </c:extLst>
            </c:dLbl>
            <c:dLbl>
              <c:idx val="120"/>
              <c:tx>
                <c:strRef>
                  <c:f>Total2017!#REF!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{D8C86C9F-F817-40B7-B303-BCA952FB3BAE}</c15:txfldGUID>
                      <c15:f>Total2017!#REF!</c15:f>
                      <c15:dlblFieldTableCache>
                        <c:ptCount val="1"/>
                        <c:pt idx="0">
                          <c:v>#REF!</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Haiti!$B$9:$B$65</c:f>
              <c:numCache>
                <c:formatCode>0.00</c:formatCode>
                <c:ptCount val="57"/>
                <c:pt idx="0">
                  <c:v>-6.0000000000002274E-3</c:v>
                </c:pt>
                <c:pt idx="1">
                  <c:v>-1.1000000000000121E-2</c:v>
                </c:pt>
                <c:pt idx="2">
                  <c:v>-2.1999999999999797E-2</c:v>
                </c:pt>
                <c:pt idx="3">
                  <c:v>-3.4499999999999975E-2</c:v>
                </c:pt>
                <c:pt idx="4">
                  <c:v>-4.7499999999999876E-2</c:v>
                </c:pt>
                <c:pt idx="5">
                  <c:v>-6.1999999999999833E-2</c:v>
                </c:pt>
                <c:pt idx="6">
                  <c:v>-7.6500000000000234E-2</c:v>
                </c:pt>
                <c:pt idx="7">
                  <c:v>-8.5999999999999854E-2</c:v>
                </c:pt>
                <c:pt idx="8">
                  <c:v>-8.9999999999999858E-2</c:v>
                </c:pt>
                <c:pt idx="9">
                  <c:v>-8.7500000000000355E-2</c:v>
                </c:pt>
                <c:pt idx="10">
                  <c:v>-7.6999999999999957E-2</c:v>
                </c:pt>
                <c:pt idx="11">
                  <c:v>-5.9999999999999609E-2</c:v>
                </c:pt>
                <c:pt idx="12">
                  <c:v>-3.8000000000000256E-2</c:v>
                </c:pt>
                <c:pt idx="13">
                  <c:v>-1.4000000000000234E-2</c:v>
                </c:pt>
                <c:pt idx="14">
                  <c:v>1.2500000000000178E-2</c:v>
                </c:pt>
                <c:pt idx="15">
                  <c:v>4.2000000000000259E-2</c:v>
                </c:pt>
                <c:pt idx="16">
                  <c:v>6.899999999999995E-2</c:v>
                </c:pt>
                <c:pt idx="17">
                  <c:v>8.6999999999999744E-2</c:v>
                </c:pt>
                <c:pt idx="18">
                  <c:v>9.5499999999999918E-2</c:v>
                </c:pt>
                <c:pt idx="19">
                  <c:v>9.2999999999999972E-2</c:v>
                </c:pt>
                <c:pt idx="20">
                  <c:v>7.6000000000000068E-2</c:v>
                </c:pt>
                <c:pt idx="21">
                  <c:v>4.8000000000000043E-2</c:v>
                </c:pt>
                <c:pt idx="22">
                  <c:v>1.3500000000000068E-2</c:v>
                </c:pt>
                <c:pt idx="23">
                  <c:v>-2.4000000000000021E-2</c:v>
                </c:pt>
                <c:pt idx="24">
                  <c:v>-6.050000000000022E-2</c:v>
                </c:pt>
                <c:pt idx="25">
                  <c:v>-9.2499999999999805E-2</c:v>
                </c:pt>
                <c:pt idx="26">
                  <c:v>-0.1144999999999996</c:v>
                </c:pt>
                <c:pt idx="27">
                  <c:v>-0.12400000000000011</c:v>
                </c:pt>
                <c:pt idx="28">
                  <c:v>-0.12550000000000017</c:v>
                </c:pt>
                <c:pt idx="29">
                  <c:v>-0.12150000000000016</c:v>
                </c:pt>
                <c:pt idx="30">
                  <c:v>-0.11500000000000021</c:v>
                </c:pt>
                <c:pt idx="31">
                  <c:v>-0.10999999999999988</c:v>
                </c:pt>
                <c:pt idx="32">
                  <c:v>-0.10749999999999993</c:v>
                </c:pt>
                <c:pt idx="33">
                  <c:v>-0.10650000000000004</c:v>
                </c:pt>
                <c:pt idx="34">
                  <c:v>-0.10650000000000004</c:v>
                </c:pt>
                <c:pt idx="35">
                  <c:v>-0.10899999999999999</c:v>
                </c:pt>
                <c:pt idx="36">
                  <c:v>-0.11249999999999982</c:v>
                </c:pt>
                <c:pt idx="37">
                  <c:v>-0.1160000000000001</c:v>
                </c:pt>
                <c:pt idx="38">
                  <c:v>-0.12000000000000011</c:v>
                </c:pt>
                <c:pt idx="39">
                  <c:v>-0.12250000000000005</c:v>
                </c:pt>
                <c:pt idx="40">
                  <c:v>-0.12149999999999972</c:v>
                </c:pt>
                <c:pt idx="41">
                  <c:v>-0.11849999999999961</c:v>
                </c:pt>
                <c:pt idx="42">
                  <c:v>-0.11350000000000016</c:v>
                </c:pt>
                <c:pt idx="43">
                  <c:v>-0.10600000000000009</c:v>
                </c:pt>
                <c:pt idx="44">
                  <c:v>-9.8999999999999977E-2</c:v>
                </c:pt>
                <c:pt idx="45">
                  <c:v>-9.3000000000000194E-2</c:v>
                </c:pt>
                <c:pt idx="46">
                  <c:v>-8.8999999999999968E-2</c:v>
                </c:pt>
                <c:pt idx="47">
                  <c:v>-8.6999999999999966E-2</c:v>
                </c:pt>
                <c:pt idx="48">
                  <c:v>-8.5500000000000131E-2</c:v>
                </c:pt>
                <c:pt idx="49">
                  <c:v>-8.3999999999999853E-2</c:v>
                </c:pt>
                <c:pt idx="50">
                  <c:v>-8.1499999999999906E-2</c:v>
                </c:pt>
                <c:pt idx="51">
                  <c:v>-7.8000000000000069E-2</c:v>
                </c:pt>
                <c:pt idx="52">
                  <c:v>-7.3500000000000121E-2</c:v>
                </c:pt>
                <c:pt idx="53">
                  <c:v>-6.800000000000006E-2</c:v>
                </c:pt>
                <c:pt idx="54">
                  <c:v>-6.25E-2</c:v>
                </c:pt>
                <c:pt idx="55">
                  <c:v>-5.699999999999994E-2</c:v>
                </c:pt>
                <c:pt idx="56">
                  <c:v>-5.3999999999999826E-2</c:v>
                </c:pt>
              </c:numCache>
            </c:numRef>
          </c:xVal>
          <c:yVal>
            <c:numRef>
              <c:f>Haiti!$C$9:$C$65</c:f>
              <c:numCache>
                <c:formatCode>0.000_);[Red]\(0.000\)</c:formatCode>
                <c:ptCount val="57"/>
                <c:pt idx="0">
                  <c:v>6.3239999999999998</c:v>
                </c:pt>
                <c:pt idx="1">
                  <c:v>6.3179999999999996</c:v>
                </c:pt>
                <c:pt idx="2">
                  <c:v>6.3019999999999996</c:v>
                </c:pt>
                <c:pt idx="3">
                  <c:v>6.274</c:v>
                </c:pt>
                <c:pt idx="4">
                  <c:v>6.2329999999999997</c:v>
                </c:pt>
                <c:pt idx="5">
                  <c:v>6.1790000000000003</c:v>
                </c:pt>
                <c:pt idx="6">
                  <c:v>6.109</c:v>
                </c:pt>
                <c:pt idx="7">
                  <c:v>6.0259999999999998</c:v>
                </c:pt>
                <c:pt idx="8">
                  <c:v>5.9370000000000003</c:v>
                </c:pt>
                <c:pt idx="9">
                  <c:v>5.8460000000000001</c:v>
                </c:pt>
                <c:pt idx="10">
                  <c:v>5.7619999999999996</c:v>
                </c:pt>
                <c:pt idx="11">
                  <c:v>5.6920000000000002</c:v>
                </c:pt>
                <c:pt idx="12">
                  <c:v>5.6420000000000003</c:v>
                </c:pt>
                <c:pt idx="13">
                  <c:v>5.6159999999999997</c:v>
                </c:pt>
                <c:pt idx="14">
                  <c:v>5.6139999999999999</c:v>
                </c:pt>
                <c:pt idx="15">
                  <c:v>5.641</c:v>
                </c:pt>
                <c:pt idx="16">
                  <c:v>5.6980000000000004</c:v>
                </c:pt>
                <c:pt idx="17">
                  <c:v>5.7789999999999999</c:v>
                </c:pt>
                <c:pt idx="18">
                  <c:v>5.8719999999999999</c:v>
                </c:pt>
                <c:pt idx="19">
                  <c:v>5.97</c:v>
                </c:pt>
                <c:pt idx="20">
                  <c:v>6.0579999999999998</c:v>
                </c:pt>
                <c:pt idx="21">
                  <c:v>6.1219999999999999</c:v>
                </c:pt>
                <c:pt idx="22">
                  <c:v>6.1539999999999999</c:v>
                </c:pt>
                <c:pt idx="23">
                  <c:v>6.149</c:v>
                </c:pt>
                <c:pt idx="24">
                  <c:v>6.1059999999999999</c:v>
                </c:pt>
                <c:pt idx="25">
                  <c:v>6.0279999999999996</c:v>
                </c:pt>
                <c:pt idx="26">
                  <c:v>5.9210000000000003</c:v>
                </c:pt>
                <c:pt idx="27">
                  <c:v>5.7990000000000004</c:v>
                </c:pt>
                <c:pt idx="28">
                  <c:v>5.673</c:v>
                </c:pt>
                <c:pt idx="29">
                  <c:v>5.548</c:v>
                </c:pt>
                <c:pt idx="30">
                  <c:v>5.43</c:v>
                </c:pt>
                <c:pt idx="31">
                  <c:v>5.3179999999999996</c:v>
                </c:pt>
                <c:pt idx="32">
                  <c:v>5.21</c:v>
                </c:pt>
                <c:pt idx="33">
                  <c:v>5.1029999999999998</c:v>
                </c:pt>
                <c:pt idx="34">
                  <c:v>4.9969999999999999</c:v>
                </c:pt>
                <c:pt idx="35">
                  <c:v>4.8899999999999997</c:v>
                </c:pt>
                <c:pt idx="36">
                  <c:v>4.7789999999999999</c:v>
                </c:pt>
                <c:pt idx="37">
                  <c:v>4.665</c:v>
                </c:pt>
                <c:pt idx="38">
                  <c:v>4.5469999999999997</c:v>
                </c:pt>
                <c:pt idx="39">
                  <c:v>4.4249999999999998</c:v>
                </c:pt>
                <c:pt idx="40">
                  <c:v>4.3019999999999996</c:v>
                </c:pt>
                <c:pt idx="41">
                  <c:v>4.1820000000000004</c:v>
                </c:pt>
                <c:pt idx="42">
                  <c:v>4.0650000000000004</c:v>
                </c:pt>
                <c:pt idx="43">
                  <c:v>3.9550000000000001</c:v>
                </c:pt>
                <c:pt idx="44">
                  <c:v>3.8530000000000002</c:v>
                </c:pt>
                <c:pt idx="45">
                  <c:v>3.7570000000000001</c:v>
                </c:pt>
                <c:pt idx="46">
                  <c:v>3.6669999999999998</c:v>
                </c:pt>
                <c:pt idx="47">
                  <c:v>3.5790000000000002</c:v>
                </c:pt>
                <c:pt idx="48">
                  <c:v>3.4929999999999999</c:v>
                </c:pt>
                <c:pt idx="49">
                  <c:v>3.4079999999999999</c:v>
                </c:pt>
                <c:pt idx="50">
                  <c:v>3.3250000000000002</c:v>
                </c:pt>
                <c:pt idx="51">
                  <c:v>3.2450000000000001</c:v>
                </c:pt>
                <c:pt idx="52">
                  <c:v>3.169</c:v>
                </c:pt>
                <c:pt idx="53">
                  <c:v>3.0979999999999999</c:v>
                </c:pt>
                <c:pt idx="54">
                  <c:v>3.0329999999999999</c:v>
                </c:pt>
                <c:pt idx="55">
                  <c:v>2.9729999999999999</c:v>
                </c:pt>
                <c:pt idx="56">
                  <c:v>2.919</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0.10171786394597833"/>
              <c:y val="0.8969405090919372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6.5"/>
          <c:min val="2.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Haiti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Dominican Republic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DominicanRepublic!$D$9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{7C358148-51AF-4B18-A82A-9F64BF4DC7C8}</c15:txfldGUID>
                      <c15:f>DominicanRepublic!$D$9</c15:f>
                      <c15:dlblFieldTableCache>
                        <c:ptCount val="1"/>
                        <c:pt idx="0">
                          <c:v>1960</c:v>
                        </c:pt>
                      </c15:dlblFieldTableCache>
                    </c15:dlblFTEntry>
                  </c15:dlblFieldTable>
                  <c15:showDataLabelsRange val="0"/>
                </c:ext>
                <c:ext xmlns:c16="http://schemas.microsoft.com/office/drawing/2014/chart" uri="{C3380CC4-5D6E-409C-BE32-E72D297353CC}">
                  <c16:uniqueId val="{00000000-9F11-4AEE-B298-C82981C3341C}"/>
                </c:ext>
              </c:extLst>
            </c:dLbl>
            <c:dLbl>
              <c:idx val="1"/>
              <c:layout/>
              <c:tx>
                <c:strRef>
                  <c:f>DominicanRepublic!$D$10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{749EC5D3-6B50-4E7C-9884-5D03858CF96C}</c15:txfldGUID>
                      <c15:f>DominicanRepublic!$D$10</c15:f>
                      <c15:dlblFieldTableCache>
                        <c:ptCount val="1"/>
                      </c15:dlblFieldTableCache>
                    </c15:dlblFTEntry>
                  </c15:dlblFieldTable>
                  <c15:showDataLabelsRange val="0"/>
                </c:ext>
                <c:ext xmlns:c16="http://schemas.microsoft.com/office/drawing/2014/chart" uri="{C3380CC4-5D6E-409C-BE32-E72D297353CC}">
                  <c16:uniqueId val="{00000001-9F11-4AEE-B298-C82981C3341C}"/>
                </c:ext>
              </c:extLst>
            </c:dLbl>
            <c:dLbl>
              <c:idx val="2"/>
              <c:layout/>
              <c:tx>
                <c:strRef>
                  <c:f>DominicanRepublic!$D$11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{D66E4201-6E73-4EEF-8B35-6F7E80AEF7C9}</c15:txfldGUID>
                      <c15:f>DominicanRepublic!$D$11</c15:f>
                      <c15:dlblFieldTableCache>
                        <c:ptCount val="1"/>
                      </c15:dlblFieldTableCache>
                    </c15:dlblFTEntry>
                  </c15:dlblFieldTable>
                  <c15:showDataLabelsRange val="0"/>
                </c:ext>
                <c:ext xmlns:c16="http://schemas.microsoft.com/office/drawing/2014/chart" uri="{C3380CC4-5D6E-409C-BE32-E72D297353CC}">
                  <c16:uniqueId val="{00000002-9F11-4AEE-B298-C82981C3341C}"/>
                </c:ext>
              </c:extLst>
            </c:dLbl>
            <c:dLbl>
              <c:idx val="3"/>
              <c:layout/>
              <c:tx>
                <c:strRef>
                  <c:f>DominicanRepublic!$D$12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{07F23055-7CFE-4598-AF63-BB9F6FD8211A}</c15:txfldGUID>
                      <c15:f>DominicanRepublic!$D$12</c15:f>
                      <c15:dlblFieldTableCache>
                        <c:ptCount val="1"/>
                      </c15:dlblFieldTableCache>
                    </c15:dlblFTEntry>
                  </c15:dlblFieldTable>
                  <c15:showDataLabelsRange val="0"/>
                </c:ext>
                <c:ext xmlns:c16="http://schemas.microsoft.com/office/drawing/2014/chart" uri="{C3380CC4-5D6E-409C-BE32-E72D297353CC}">
                  <c16:uniqueId val="{00000003-9F11-4AEE-B298-C82981C3341C}"/>
                </c:ext>
              </c:extLst>
            </c:dLbl>
            <c:dLbl>
              <c:idx val="4"/>
              <c:layout/>
              <c:tx>
                <c:strRef>
                  <c:f>DominicanRepublic!$D$13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{FF836231-67AF-4275-9F6E-1F1491F6E5EE}</c15:txfldGUID>
                      <c15:f>DominicanRepublic!$D$13</c15:f>
                      <c15:dlblFieldTableCache>
                        <c:ptCount val="1"/>
                      </c15:dlblFieldTableCache>
                    </c15:dlblFTEntry>
                  </c15:dlblFieldTable>
                  <c15:showDataLabelsRange val="0"/>
                </c:ext>
                <c:ext xmlns:c16="http://schemas.microsoft.com/office/drawing/2014/chart" uri="{C3380CC4-5D6E-409C-BE32-E72D297353CC}">
                  <c16:uniqueId val="{00000004-9F11-4AEE-B298-C82981C3341C}"/>
                </c:ext>
              </c:extLst>
            </c:dLbl>
            <c:dLbl>
              <c:idx val="5"/>
              <c:layout/>
              <c:tx>
                <c:strRef>
                  <c:f>DominicanRepublic!$D$14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{D86B84A7-D775-48E0-BE9C-688562418693}</c15:txfldGUID>
                      <c15:f>DominicanRepublic!$D$14</c15:f>
                      <c15:dlblFieldTableCache>
                        <c:ptCount val="1"/>
                        <c:pt idx="0">
                          <c:v>1965</c:v>
                        </c:pt>
                      </c15:dlblFieldTableCache>
                    </c15:dlblFTEntry>
                  </c15:dlblFieldTable>
                  <c15:showDataLabelsRange val="0"/>
                </c:ext>
                <c:ext xmlns:c16="http://schemas.microsoft.com/office/drawing/2014/chart" uri="{C3380CC4-5D6E-409C-BE32-E72D297353CC}">
                  <c16:uniqueId val="{00000005-9F11-4AEE-B298-C82981C3341C}"/>
                </c:ext>
              </c:extLst>
            </c:dLbl>
            <c:dLbl>
              <c:idx val="6"/>
              <c:layout/>
              <c:tx>
                <c:strRef>
                  <c:f>DominicanRepublic!$D$15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{E9B8C223-900B-410D-A0C9-0A89463AE553}</c15:txfldGUID>
                      <c15:f>DominicanRepublic!$D$15</c15:f>
                      <c15:dlblFieldTableCache>
                        <c:ptCount val="1"/>
                      </c15:dlblFieldTableCache>
                    </c15:dlblFTEntry>
                  </c15:dlblFieldTable>
                  <c15:showDataLabelsRange val="0"/>
                </c:ext>
                <c:ext xmlns:c16="http://schemas.microsoft.com/office/drawing/2014/chart" uri="{C3380CC4-5D6E-409C-BE32-E72D297353CC}">
                  <c16:uniqueId val="{00000006-9F11-4AEE-B298-C82981C3341C}"/>
                </c:ext>
              </c:extLst>
            </c:dLbl>
            <c:dLbl>
              <c:idx val="7"/>
              <c:layout/>
              <c:tx>
                <c:strRef>
                  <c:f>DominicanRepublic!$D$16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{5ED33ED3-27A5-4A7A-A0BE-FEE2D37405D0}</c15:txfldGUID>
                      <c15:f>DominicanRepublic!$D$16</c15:f>
                      <c15:dlblFieldTableCache>
                        <c:ptCount val="1"/>
                      </c15:dlblFieldTableCache>
                    </c15:dlblFTEntry>
                  </c15:dlblFieldTable>
                  <c15:showDataLabelsRange val="0"/>
                </c:ext>
                <c:ext xmlns:c16="http://schemas.microsoft.com/office/drawing/2014/chart" uri="{C3380CC4-5D6E-409C-BE32-E72D297353CC}">
                  <c16:uniqueId val="{00000007-9F11-4AEE-B298-C82981C3341C}"/>
                </c:ext>
              </c:extLst>
            </c:dLbl>
            <c:dLbl>
              <c:idx val="8"/>
              <c:layout/>
              <c:tx>
                <c:strRef>
                  <c:f>DominicanRepublic!$D$17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{7BA02D73-624A-407E-A272-516D29385A53}</c15:txfldGUID>
                      <c15:f>DominicanRepublic!$D$17</c15:f>
                      <c15:dlblFieldTableCache>
                        <c:ptCount val="1"/>
                      </c15:dlblFieldTableCache>
                    </c15:dlblFTEntry>
                  </c15:dlblFieldTable>
                  <c15:showDataLabelsRange val="0"/>
                </c:ext>
                <c:ext xmlns:c16="http://schemas.microsoft.com/office/drawing/2014/chart" uri="{C3380CC4-5D6E-409C-BE32-E72D297353CC}">
                  <c16:uniqueId val="{00000008-9F11-4AEE-B298-C82981C3341C}"/>
                </c:ext>
              </c:extLst>
            </c:dLbl>
            <c:dLbl>
              <c:idx val="9"/>
              <c:layout/>
              <c:tx>
                <c:strRef>
                  <c:f>DominicanRepublic!$D$18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{4ABDDDB1-902B-4EC3-B424-8FCD5F4290BF}</c15:txfldGUID>
                      <c15:f>DominicanRepublic!$D$18</c15:f>
                      <c15:dlblFieldTableCache>
                        <c:ptCount val="1"/>
                      </c15:dlblFieldTableCache>
                    </c15:dlblFTEntry>
                  </c15:dlblFieldTable>
                  <c15:showDataLabelsRange val="0"/>
                </c:ext>
                <c:ext xmlns:c16="http://schemas.microsoft.com/office/drawing/2014/chart" uri="{C3380CC4-5D6E-409C-BE32-E72D297353CC}">
                  <c16:uniqueId val="{00000009-9F11-4AEE-B298-C82981C3341C}"/>
                </c:ext>
              </c:extLst>
            </c:dLbl>
            <c:dLbl>
              <c:idx val="10"/>
              <c:layout/>
              <c:tx>
                <c:strRef>
                  <c:f>DominicanRepublic!$D$19</c:f>
                  <c:strCache>
                    <c:ptCount val="1"/>
                    <c:pt idx="0">
                      <c:v>1970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{CE610CF7-6332-4906-9D8F-71DD14A902E2}</c15:txfldGUID>
                      <c15:f>DominicanRepublic!$D$19</c15:f>
                      <c15:dlblFieldTableCache>
                        <c:ptCount val="1"/>
                        <c:pt idx="0">
                          <c:v>1970</c:v>
                        </c:pt>
                      </c15:dlblFieldTableCache>
                    </c15:dlblFTEntry>
                  </c15:dlblFieldTable>
                  <c15:showDataLabelsRange val="0"/>
                </c:ext>
                <c:ext xmlns:c16="http://schemas.microsoft.com/office/drawing/2014/chart" uri="{C3380CC4-5D6E-409C-BE32-E72D297353CC}">
                  <c16:uniqueId val="{0000000A-9F11-4AEE-B298-C82981C3341C}"/>
                </c:ext>
              </c:extLst>
            </c:dLbl>
            <c:dLbl>
              <c:idx val="11"/>
              <c:layout/>
              <c:tx>
                <c:strRef>
                  <c:f>DominicanRepublic!$D$20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{F40A0FF4-9119-4045-9A38-F239F0CA3579}</c15:txfldGUID>
                      <c15:f>DominicanRepublic!$D$20</c15:f>
                      <c15:dlblFieldTableCache>
                        <c:ptCount val="1"/>
                      </c15:dlblFieldTableCache>
                    </c15:dlblFTEntry>
                  </c15:dlblFieldTable>
                  <c15:showDataLabelsRange val="0"/>
                </c:ext>
                <c:ext xmlns:c16="http://schemas.microsoft.com/office/drawing/2014/chart" uri="{C3380CC4-5D6E-409C-BE32-E72D297353CC}">
                  <c16:uniqueId val="{0000000B-9F11-4AEE-B298-C82981C3341C}"/>
                </c:ext>
              </c:extLst>
            </c:dLbl>
            <c:dLbl>
              <c:idx val="12"/>
              <c:layout/>
              <c:tx>
                <c:strRef>
                  <c:f>DominicanRepublic!$D$21</c:f>
                  <c:strCache>
                    <c:ptCount val="1"/>
                    <c:pt idx="0">
                      <c:v>1972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{7D45017E-0985-4BCB-A91D-CC8C955BA619}</c15:txfldGUID>
                      <c15:f>DominicanRepublic!$D$21</c15:f>
                      <c15:dlblFieldTableCache>
                        <c:ptCount val="1"/>
                        <c:pt idx="0">
                          <c:v>1972</c:v>
                        </c:pt>
                      </c15:dlblFieldTableCache>
                    </c15:dlblFTEntry>
                  </c15:dlblFieldTable>
                  <c15:showDataLabelsRange val="0"/>
                </c:ext>
                <c:ext xmlns:c16="http://schemas.microsoft.com/office/drawing/2014/chart" uri="{C3380CC4-5D6E-409C-BE32-E72D297353CC}">
                  <c16:uniqueId val="{0000000C-9F11-4AEE-B298-C82981C3341C}"/>
                </c:ext>
              </c:extLst>
            </c:dLbl>
            <c:dLbl>
              <c:idx val="13"/>
              <c:layout/>
              <c:tx>
                <c:strRef>
                  <c:f>DominicanRepublic!$D$22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{0BDFD5A4-0F1B-4256-83D2-BB227720FAF0}</c15:txfldGUID>
                      <c15:f>DominicanRepublic!$D$22</c15:f>
                      <c15:dlblFieldTableCache>
                        <c:ptCount val="1"/>
                      </c15:dlblFieldTableCache>
                    </c15:dlblFTEntry>
                  </c15:dlblFieldTable>
                  <c15:showDataLabelsRange val="0"/>
                </c:ext>
                <c:ext xmlns:c16="http://schemas.microsoft.com/office/drawing/2014/chart" uri="{C3380CC4-5D6E-409C-BE32-E72D297353CC}">
                  <c16:uniqueId val="{0000000D-9F11-4AEE-B298-C82981C3341C}"/>
                </c:ext>
              </c:extLst>
            </c:dLbl>
            <c:dLbl>
              <c:idx val="14"/>
              <c:layout/>
              <c:tx>
                <c:strRef>
                  <c:f>DominicanRepublic!$D$23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{932C9680-C1F5-4DBF-8853-91155B9C9212}</c15:txfldGUID>
                      <c15:f>DominicanRepublic!$D$23</c15:f>
                      <c15:dlblFieldTableCache>
                        <c:ptCount val="1"/>
                      </c15:dlblFieldTableCache>
                    </c15:dlblFTEntry>
                  </c15:dlblFieldTable>
                  <c15:showDataLabelsRange val="0"/>
                </c:ext>
                <c:ext xmlns:c16="http://schemas.microsoft.com/office/drawing/2014/chart" uri="{C3380CC4-5D6E-409C-BE32-E72D297353CC}">
                  <c16:uniqueId val="{0000000E-9F11-4AEE-B298-C82981C3341C}"/>
                </c:ext>
              </c:extLst>
            </c:dLbl>
            <c:dLbl>
              <c:idx val="15"/>
              <c:layout/>
              <c:tx>
                <c:strRef>
                  <c:f>DominicanRepublic!$D$24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{7FFF449C-6C04-4923-A2FA-116BC6C84CD3}</c15:txfldGUID>
                      <c15:f>DominicanRepublic!$D$24</c15:f>
                      <c15:dlblFieldTableCache>
                        <c:ptCount val="1"/>
                        <c:pt idx="0">
                          <c:v>1975</c:v>
                        </c:pt>
                      </c15:dlblFieldTableCache>
                    </c15:dlblFTEntry>
                  </c15:dlblFieldTable>
                  <c15:showDataLabelsRange val="0"/>
                </c:ext>
                <c:ext xmlns:c16="http://schemas.microsoft.com/office/drawing/2014/chart" uri="{C3380CC4-5D6E-409C-BE32-E72D297353CC}">
                  <c16:uniqueId val="{0000000F-9F11-4AEE-B298-C82981C3341C}"/>
                </c:ext>
              </c:extLst>
            </c:dLbl>
            <c:dLbl>
              <c:idx val="16"/>
              <c:layout/>
              <c:tx>
                <c:strRef>
                  <c:f>DominicanRepublic!$D$25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{869CDD44-F58B-4A5C-B5D1-91C740C1E3BF}</c15:txfldGUID>
                      <c15:f>DominicanRepublic!$D$25</c15:f>
                      <c15:dlblFieldTableCache>
                        <c:ptCount val="1"/>
                      </c15:dlblFieldTableCache>
                    </c15:dlblFTEntry>
                  </c15:dlblFieldTable>
                  <c15:showDataLabelsRange val="0"/>
                </c:ext>
                <c:ext xmlns:c16="http://schemas.microsoft.com/office/drawing/2014/chart" uri="{C3380CC4-5D6E-409C-BE32-E72D297353CC}">
                  <c16:uniqueId val="{00000010-9F11-4AEE-B298-C82981C3341C}"/>
                </c:ext>
              </c:extLst>
            </c:dLbl>
            <c:dLbl>
              <c:idx val="17"/>
              <c:layout/>
              <c:tx>
                <c:strRef>
                  <c:f>DominicanRepublic!$D$26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{45C54177-260A-43C5-90E9-8D13D752EDC1}</c15:txfldGUID>
                      <c15:f>DominicanRepublic!$D$26</c15:f>
                      <c15:dlblFieldTableCache>
                        <c:ptCount val="1"/>
                      </c15:dlblFieldTableCache>
                    </c15:dlblFTEntry>
                  </c15:dlblFieldTable>
                  <c15:showDataLabelsRange val="0"/>
                </c:ext>
                <c:ext xmlns:c16="http://schemas.microsoft.com/office/drawing/2014/chart" uri="{C3380CC4-5D6E-409C-BE32-E72D297353CC}">
                  <c16:uniqueId val="{00000011-9F11-4AEE-B298-C82981C3341C}"/>
                </c:ext>
              </c:extLst>
            </c:dLbl>
            <c:dLbl>
              <c:idx val="18"/>
              <c:layout/>
              <c:tx>
                <c:strRef>
                  <c:f>DominicanRepublic!$D$27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{9604F263-9B22-409E-8EB1-002E0A2F604E}</c15:txfldGUID>
                      <c15:f>DominicanRepublic!$D$27</c15:f>
                      <c15:dlblFieldTableCache>
                        <c:ptCount val="1"/>
                      </c15:dlblFieldTableCache>
                    </c15:dlblFTEntry>
                  </c15:dlblFieldTable>
                  <c15:showDataLabelsRange val="0"/>
                </c:ext>
                <c:ext xmlns:c16="http://schemas.microsoft.com/office/drawing/2014/chart" uri="{C3380CC4-5D6E-409C-BE32-E72D297353CC}">
                  <c16:uniqueId val="{00000012-9F11-4AEE-B298-C82981C3341C}"/>
                </c:ext>
              </c:extLst>
            </c:dLbl>
            <c:dLbl>
              <c:idx val="19"/>
              <c:layout/>
              <c:tx>
                <c:strRef>
                  <c:f>DominicanRepublic!$D$28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{C135A3EC-2414-49CF-85DE-05CC54BE780A}</c15:txfldGUID>
                      <c15:f>DominicanRepublic!$D$28</c15:f>
                      <c15:dlblFieldTableCache>
                        <c:ptCount val="1"/>
                      </c15:dlblFieldTableCache>
                    </c15:dlblFTEntry>
                  </c15:dlblFieldTable>
                  <c15:showDataLabelsRange val="0"/>
                </c:ext>
                <c:ext xmlns:c16="http://schemas.microsoft.com/office/drawing/2014/chart" uri="{C3380CC4-5D6E-409C-BE32-E72D297353CC}">
                  <c16:uniqueId val="{00000013-9F11-4AEE-B298-C82981C3341C}"/>
                </c:ext>
              </c:extLst>
            </c:dLbl>
            <c:dLbl>
              <c:idx val="20"/>
              <c:layout/>
              <c:tx>
                <c:strRef>
                  <c:f>DominicanRepublic!$D$29</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{BD6CC7EB-5314-45E5-BD3B-5BA53666630F}</c15:txfldGUID>
                      <c15:f>DominicanRepublic!$D$29</c15:f>
                      <c15:dlblFieldTableCache>
                        <c:ptCount val="1"/>
                        <c:pt idx="0">
                          <c:v>1980</c:v>
                        </c:pt>
                      </c15:dlblFieldTableCache>
                    </c15:dlblFTEntry>
                  </c15:dlblFieldTable>
                  <c15:showDataLabelsRange val="0"/>
                </c:ext>
                <c:ext xmlns:c16="http://schemas.microsoft.com/office/drawing/2014/chart" uri="{C3380CC4-5D6E-409C-BE32-E72D297353CC}">
                  <c16:uniqueId val="{00000014-9F11-4AEE-B298-C82981C3341C}"/>
                </c:ext>
              </c:extLst>
            </c:dLbl>
            <c:dLbl>
              <c:idx val="21"/>
              <c:layout/>
              <c:tx>
                <c:strRef>
                  <c:f>DominicanRepublic!$D$30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{2D68D487-DE71-481F-B25E-E58A88C4EC94}</c15:txfldGUID>
                      <c15:f>DominicanRepublic!$D$30</c15:f>
                      <c15:dlblFieldTableCache>
                        <c:ptCount val="1"/>
                      </c15:dlblFieldTableCache>
                    </c15:dlblFTEntry>
                  </c15:dlblFieldTable>
                  <c15:showDataLabelsRange val="0"/>
                </c:ext>
                <c:ext xmlns:c16="http://schemas.microsoft.com/office/drawing/2014/chart" uri="{C3380CC4-5D6E-409C-BE32-E72D297353CC}">
                  <c16:uniqueId val="{00000015-9F11-4AEE-B298-C82981C3341C}"/>
                </c:ext>
              </c:extLst>
            </c:dLbl>
            <c:dLbl>
              <c:idx val="22"/>
              <c:layout/>
              <c:tx>
                <c:strRef>
                  <c:f>DominicanRepublic!$D$31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{8AC97B37-0E8D-4A83-A99B-E5F015B5FB24}</c15:txfldGUID>
                      <c15:f>DominicanRepublic!$D$31</c15:f>
                      <c15:dlblFieldTableCache>
                        <c:ptCount val="1"/>
                      </c15:dlblFieldTableCache>
                    </c15:dlblFTEntry>
                  </c15:dlblFieldTable>
                  <c15:showDataLabelsRange val="0"/>
                </c:ext>
                <c:ext xmlns:c16="http://schemas.microsoft.com/office/drawing/2014/chart" uri="{C3380CC4-5D6E-409C-BE32-E72D297353CC}">
                  <c16:uniqueId val="{00000016-9F11-4AEE-B298-C82981C3341C}"/>
                </c:ext>
              </c:extLst>
            </c:dLbl>
            <c:dLbl>
              <c:idx val="23"/>
              <c:layout/>
              <c:tx>
                <c:strRef>
                  <c:f>DominicanRepublic!$D$32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{1B3B9EE3-F569-4E9F-9698-5D6085B4B024}</c15:txfldGUID>
                      <c15:f>DominicanRepublic!$D$32</c15:f>
                      <c15:dlblFieldTableCache>
                        <c:ptCount val="1"/>
                      </c15:dlblFieldTableCache>
                    </c15:dlblFTEntry>
                  </c15:dlblFieldTable>
                  <c15:showDataLabelsRange val="0"/>
                </c:ext>
                <c:ext xmlns:c16="http://schemas.microsoft.com/office/drawing/2014/chart" uri="{C3380CC4-5D6E-409C-BE32-E72D297353CC}">
                  <c16:uniqueId val="{00000017-9F11-4AEE-B298-C82981C3341C}"/>
                </c:ext>
              </c:extLst>
            </c:dLbl>
            <c:dLbl>
              <c:idx val="24"/>
              <c:layout/>
              <c:tx>
                <c:strRef>
                  <c:f>DominicanRepublic!$D$33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{F8E93097-FFF5-41B9-B8B5-EB95B5C1A04A}</c15:txfldGUID>
                      <c15:f>DominicanRepublic!$D$33</c15:f>
                      <c15:dlblFieldTableCache>
                        <c:ptCount val="1"/>
                      </c15:dlblFieldTableCache>
                    </c15:dlblFTEntry>
                  </c15:dlblFieldTable>
                  <c15:showDataLabelsRange val="0"/>
                </c:ext>
                <c:ext xmlns:c16="http://schemas.microsoft.com/office/drawing/2014/chart" uri="{C3380CC4-5D6E-409C-BE32-E72D297353CC}">
                  <c16:uniqueId val="{00000018-9F11-4AEE-B298-C82981C3341C}"/>
                </c:ext>
              </c:extLst>
            </c:dLbl>
            <c:dLbl>
              <c:idx val="25"/>
              <c:layout/>
              <c:tx>
                <c:strRef>
                  <c:f>DominicanRepublic!$D$34</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{4CAD1BD8-1386-4E9B-9DEC-53A459C11C2E}</c15:txfldGUID>
                      <c15:f>DominicanRepublic!$D$34</c15:f>
                      <c15:dlblFieldTableCache>
                        <c:ptCount val="1"/>
                        <c:pt idx="0">
                          <c:v>1985</c:v>
                        </c:pt>
                      </c15:dlblFieldTableCache>
                    </c15:dlblFTEntry>
                  </c15:dlblFieldTable>
                  <c15:showDataLabelsRange val="0"/>
                </c:ext>
                <c:ext xmlns:c16="http://schemas.microsoft.com/office/drawing/2014/chart" uri="{C3380CC4-5D6E-409C-BE32-E72D297353CC}">
                  <c16:uniqueId val="{00000019-9F11-4AEE-B298-C82981C3341C}"/>
                </c:ext>
              </c:extLst>
            </c:dLbl>
            <c:dLbl>
              <c:idx val="26"/>
              <c:layout/>
              <c:tx>
                <c:strRef>
                  <c:f>DominicanRepublic!$D$35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{7A739BEB-8994-4811-BA60-1AA67353F247}</c15:txfldGUID>
                      <c15:f>DominicanRepublic!$D$35</c15:f>
                      <c15:dlblFieldTableCache>
                        <c:ptCount val="1"/>
                      </c15:dlblFieldTableCache>
                    </c15:dlblFTEntry>
                  </c15:dlblFieldTable>
                  <c15:showDataLabelsRange val="0"/>
                </c:ext>
                <c:ext xmlns:c16="http://schemas.microsoft.com/office/drawing/2014/chart" uri="{C3380CC4-5D6E-409C-BE32-E72D297353CC}">
                  <c16:uniqueId val="{0000001A-9F11-4AEE-B298-C82981C3341C}"/>
                </c:ext>
              </c:extLst>
            </c:dLbl>
            <c:dLbl>
              <c:idx val="27"/>
              <c:layout/>
              <c:tx>
                <c:strRef>
                  <c:f>DominicanRepublic!$D$36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{CBE0B2AE-F756-48B6-9E02-38EEB2B87CB7}</c15:txfldGUID>
                      <c15:f>DominicanRepublic!$D$36</c15:f>
                      <c15:dlblFieldTableCache>
                        <c:ptCount val="1"/>
                      </c15:dlblFieldTableCache>
                    </c15:dlblFTEntry>
                  </c15:dlblFieldTable>
                  <c15:showDataLabelsRange val="0"/>
                </c:ext>
                <c:ext xmlns:c16="http://schemas.microsoft.com/office/drawing/2014/chart" uri="{C3380CC4-5D6E-409C-BE32-E72D297353CC}">
                  <c16:uniqueId val="{0000001B-9F11-4AEE-B298-C82981C3341C}"/>
                </c:ext>
              </c:extLst>
            </c:dLbl>
            <c:dLbl>
              <c:idx val="28"/>
              <c:layout/>
              <c:tx>
                <c:strRef>
                  <c:f>DominicanRepublic!$D$37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{8D6F54BB-3F99-4D36-8708-C1EE6AD4A5AF}</c15:txfldGUID>
                      <c15:f>DominicanRepublic!$D$37</c15:f>
                      <c15:dlblFieldTableCache>
                        <c:ptCount val="1"/>
                      </c15:dlblFieldTableCache>
                    </c15:dlblFTEntry>
                  </c15:dlblFieldTable>
                  <c15:showDataLabelsRange val="0"/>
                </c:ext>
                <c:ext xmlns:c16="http://schemas.microsoft.com/office/drawing/2014/chart" uri="{C3380CC4-5D6E-409C-BE32-E72D297353CC}">
                  <c16:uniqueId val="{0000001C-9F11-4AEE-B298-C82981C3341C}"/>
                </c:ext>
              </c:extLst>
            </c:dLbl>
            <c:dLbl>
              <c:idx val="29"/>
              <c:layout/>
              <c:tx>
                <c:strRef>
                  <c:f>DominicanRepublic!$D$38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{833DD5AE-70AF-4258-A929-FDD1FDD627C5}</c15:txfldGUID>
                      <c15:f>DominicanRepublic!$D$38</c15:f>
                      <c15:dlblFieldTableCache>
                        <c:ptCount val="1"/>
                      </c15:dlblFieldTableCache>
                    </c15:dlblFTEntry>
                  </c15:dlblFieldTable>
                  <c15:showDataLabelsRange val="0"/>
                </c:ext>
                <c:ext xmlns:c16="http://schemas.microsoft.com/office/drawing/2014/chart" uri="{C3380CC4-5D6E-409C-BE32-E72D297353CC}">
                  <c16:uniqueId val="{0000001D-9F11-4AEE-B298-C82981C3341C}"/>
                </c:ext>
              </c:extLst>
            </c:dLbl>
            <c:dLbl>
              <c:idx val="30"/>
              <c:layout/>
              <c:tx>
                <c:strRef>
                  <c:f>DominicanRepublic!$D$39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{872710BE-0A34-47AE-8C7E-3874764111F7}</c15:txfldGUID>
                      <c15:f>DominicanRepublic!$D$39</c15:f>
                      <c15:dlblFieldTableCache>
                        <c:ptCount val="1"/>
                        <c:pt idx="0">
                          <c:v>1990</c:v>
                        </c:pt>
                      </c15:dlblFieldTableCache>
                    </c15:dlblFTEntry>
                  </c15:dlblFieldTable>
                  <c15:showDataLabelsRange val="0"/>
                </c:ext>
                <c:ext xmlns:c16="http://schemas.microsoft.com/office/drawing/2014/chart" uri="{C3380CC4-5D6E-409C-BE32-E72D297353CC}">
                  <c16:uniqueId val="{0000001E-9F11-4AEE-B298-C82981C3341C}"/>
                </c:ext>
              </c:extLst>
            </c:dLbl>
            <c:dLbl>
              <c:idx val="31"/>
              <c:layout/>
              <c:tx>
                <c:strRef>
                  <c:f>DominicanRepublic!$D$40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{0F15EF15-CE28-46B1-A283-3615F4D36C88}</c15:txfldGUID>
                      <c15:f>DominicanRepublic!$D$40</c15:f>
                      <c15:dlblFieldTableCache>
                        <c:ptCount val="1"/>
                      </c15:dlblFieldTableCache>
                    </c15:dlblFTEntry>
                  </c15:dlblFieldTable>
                  <c15:showDataLabelsRange val="0"/>
                </c:ext>
                <c:ext xmlns:c16="http://schemas.microsoft.com/office/drawing/2014/chart" uri="{C3380CC4-5D6E-409C-BE32-E72D297353CC}">
                  <c16:uniqueId val="{0000001F-9F11-4AEE-B298-C82981C3341C}"/>
                </c:ext>
              </c:extLst>
            </c:dLbl>
            <c:dLbl>
              <c:idx val="32"/>
              <c:layout/>
              <c:tx>
                <c:strRef>
                  <c:f>DominicanRepublic!$D$41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{DABFE17C-21C3-494E-829A-404C9B74CA93}</c15:txfldGUID>
                      <c15:f>DominicanRepublic!$D$41</c15:f>
                      <c15:dlblFieldTableCache>
                        <c:ptCount val="1"/>
                      </c15:dlblFieldTableCache>
                    </c15:dlblFTEntry>
                  </c15:dlblFieldTable>
                  <c15:showDataLabelsRange val="0"/>
                </c:ext>
                <c:ext xmlns:c16="http://schemas.microsoft.com/office/drawing/2014/chart" uri="{C3380CC4-5D6E-409C-BE32-E72D297353CC}">
                  <c16:uniqueId val="{00000020-9F11-4AEE-B298-C82981C3341C}"/>
                </c:ext>
              </c:extLst>
            </c:dLbl>
            <c:dLbl>
              <c:idx val="33"/>
              <c:layout/>
              <c:tx>
                <c:strRef>
                  <c:f>DominicanRepublic!$D$42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{DD630A81-83FD-4161-A89C-935DC7F48934}</c15:txfldGUID>
                      <c15:f>DominicanRepublic!$D$42</c15:f>
                      <c15:dlblFieldTableCache>
                        <c:ptCount val="1"/>
                      </c15:dlblFieldTableCache>
                    </c15:dlblFTEntry>
                  </c15:dlblFieldTable>
                  <c15:showDataLabelsRange val="0"/>
                </c:ext>
                <c:ext xmlns:c16="http://schemas.microsoft.com/office/drawing/2014/chart" uri="{C3380CC4-5D6E-409C-BE32-E72D297353CC}">
                  <c16:uniqueId val="{00000021-9F11-4AEE-B298-C82981C3341C}"/>
                </c:ext>
              </c:extLst>
            </c:dLbl>
            <c:dLbl>
              <c:idx val="34"/>
              <c:layout/>
              <c:tx>
                <c:strRef>
                  <c:f>DominicanRepublic!$D$43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{26A8CEC6-8F0B-423C-BE10-83518206DAC0}</c15:txfldGUID>
                      <c15:f>DominicanRepublic!$D$43</c15:f>
                      <c15:dlblFieldTableCache>
                        <c:ptCount val="1"/>
                      </c15:dlblFieldTableCache>
                    </c15:dlblFTEntry>
                  </c15:dlblFieldTable>
                  <c15:showDataLabelsRange val="0"/>
                </c:ext>
                <c:ext xmlns:c16="http://schemas.microsoft.com/office/drawing/2014/chart" uri="{C3380CC4-5D6E-409C-BE32-E72D297353CC}">
                  <c16:uniqueId val="{00000022-9F11-4AEE-B298-C82981C3341C}"/>
                </c:ext>
              </c:extLst>
            </c:dLbl>
            <c:dLbl>
              <c:idx val="35"/>
              <c:layout/>
              <c:tx>
                <c:strRef>
                  <c:f>DominicanRepublic!$D$44</c:f>
                  <c:strCache>
                    <c:ptCount val="1"/>
                    <c:pt idx="0">
                      <c:v>1995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{075FA0AA-98E5-4EAA-805F-2B55DFAFE151}</c15:txfldGUID>
                      <c15:f>DominicanRepublic!$D$44</c15:f>
                      <c15:dlblFieldTableCache>
                        <c:ptCount val="1"/>
                        <c:pt idx="0">
                          <c:v>1995</c:v>
                        </c:pt>
                      </c15:dlblFieldTableCache>
                    </c15:dlblFTEntry>
                  </c15:dlblFieldTable>
                  <c15:showDataLabelsRange val="0"/>
                </c:ext>
                <c:ext xmlns:c16="http://schemas.microsoft.com/office/drawing/2014/chart" uri="{C3380CC4-5D6E-409C-BE32-E72D297353CC}">
                  <c16:uniqueId val="{00000023-9F11-4AEE-B298-C82981C3341C}"/>
                </c:ext>
              </c:extLst>
            </c:dLbl>
            <c:dLbl>
              <c:idx val="36"/>
              <c:layout/>
              <c:tx>
                <c:strRef>
                  <c:f>DominicanRepublic!$D$45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{B75F42B8-AD80-4F9F-8C6C-78C27393BF3C}</c15:txfldGUID>
                      <c15:f>DominicanRepublic!$D$45</c15:f>
                      <c15:dlblFieldTableCache>
                        <c:ptCount val="1"/>
                      </c15:dlblFieldTableCache>
                    </c15:dlblFTEntry>
                  </c15:dlblFieldTable>
                  <c15:showDataLabelsRange val="0"/>
                </c:ext>
                <c:ext xmlns:c16="http://schemas.microsoft.com/office/drawing/2014/chart" uri="{C3380CC4-5D6E-409C-BE32-E72D297353CC}">
                  <c16:uniqueId val="{00000024-9F11-4AEE-B298-C82981C3341C}"/>
                </c:ext>
              </c:extLst>
            </c:dLbl>
            <c:dLbl>
              <c:idx val="37"/>
              <c:layout/>
              <c:tx>
                <c:strRef>
                  <c:f>DominicanRepublic!$D$46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{9238B5B3-2767-478D-917D-C05A860C803F}</c15:txfldGUID>
                      <c15:f>DominicanRepublic!$D$46</c15:f>
                      <c15:dlblFieldTableCache>
                        <c:ptCount val="1"/>
                      </c15:dlblFieldTableCache>
                    </c15:dlblFTEntry>
                  </c15:dlblFieldTable>
                  <c15:showDataLabelsRange val="0"/>
                </c:ext>
                <c:ext xmlns:c16="http://schemas.microsoft.com/office/drawing/2014/chart" uri="{C3380CC4-5D6E-409C-BE32-E72D297353CC}">
                  <c16:uniqueId val="{00000025-9F11-4AEE-B298-C82981C3341C}"/>
                </c:ext>
              </c:extLst>
            </c:dLbl>
            <c:dLbl>
              <c:idx val="38"/>
              <c:layout/>
              <c:tx>
                <c:strRef>
                  <c:f>DominicanRepublic!$D$47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{97D117D9-DC8D-446B-9F19-BB9A8F76D7A7}</c15:txfldGUID>
                      <c15:f>DominicanRepublic!$D$47</c15:f>
                      <c15:dlblFieldTableCache>
                        <c:ptCount val="1"/>
                      </c15:dlblFieldTableCache>
                    </c15:dlblFTEntry>
                  </c15:dlblFieldTable>
                  <c15:showDataLabelsRange val="0"/>
                </c:ext>
                <c:ext xmlns:c16="http://schemas.microsoft.com/office/drawing/2014/chart" uri="{C3380CC4-5D6E-409C-BE32-E72D297353CC}">
                  <c16:uniqueId val="{00000026-9F11-4AEE-B298-C82981C3341C}"/>
                </c:ext>
              </c:extLst>
            </c:dLbl>
            <c:dLbl>
              <c:idx val="39"/>
              <c:layout/>
              <c:tx>
                <c:strRef>
                  <c:f>DominicanRepublic!$D$48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{19107B92-498F-469F-94D5-068EDCDA91EE}</c15:txfldGUID>
                      <c15:f>DominicanRepublic!$D$48</c15:f>
                      <c15:dlblFieldTableCache>
                        <c:ptCount val="1"/>
                      </c15:dlblFieldTableCache>
                    </c15:dlblFTEntry>
                  </c15:dlblFieldTable>
                  <c15:showDataLabelsRange val="0"/>
                </c:ext>
                <c:ext xmlns:c16="http://schemas.microsoft.com/office/drawing/2014/chart" uri="{C3380CC4-5D6E-409C-BE32-E72D297353CC}">
                  <c16:uniqueId val="{00000027-9F11-4AEE-B298-C82981C3341C}"/>
                </c:ext>
              </c:extLst>
            </c:dLbl>
            <c:dLbl>
              <c:idx val="40"/>
              <c:layout/>
              <c:tx>
                <c:strRef>
                  <c:f>DominicanRepublic!$D$49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{C2A74035-2763-45D1-9616-EA6BC763FED2}</c15:txfldGUID>
                      <c15:f>DominicanRepublic!$D$49</c15:f>
                      <c15:dlblFieldTableCache>
                        <c:ptCount val="1"/>
                        <c:pt idx="0">
                          <c:v>2000</c:v>
                        </c:pt>
                      </c15:dlblFieldTableCache>
                    </c15:dlblFTEntry>
                  </c15:dlblFieldTable>
                  <c15:showDataLabelsRange val="0"/>
                </c:ext>
                <c:ext xmlns:c16="http://schemas.microsoft.com/office/drawing/2014/chart" uri="{C3380CC4-5D6E-409C-BE32-E72D297353CC}">
                  <c16:uniqueId val="{00000028-9F11-4AEE-B298-C82981C3341C}"/>
                </c:ext>
              </c:extLst>
            </c:dLbl>
            <c:dLbl>
              <c:idx val="41"/>
              <c:layout/>
              <c:tx>
                <c:strRef>
                  <c:f>DominicanRepublic!$D$50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{F051A436-DC99-4946-BF2F-609AE0B759F2}</c15:txfldGUID>
                      <c15:f>DominicanRepublic!$D$50</c15:f>
                      <c15:dlblFieldTableCache>
                        <c:ptCount val="1"/>
                      </c15:dlblFieldTableCache>
                    </c15:dlblFTEntry>
                  </c15:dlblFieldTable>
                  <c15:showDataLabelsRange val="0"/>
                </c:ext>
                <c:ext xmlns:c16="http://schemas.microsoft.com/office/drawing/2014/chart" uri="{C3380CC4-5D6E-409C-BE32-E72D297353CC}">
                  <c16:uniqueId val="{00000029-9F11-4AEE-B298-C82981C3341C}"/>
                </c:ext>
              </c:extLst>
            </c:dLbl>
            <c:dLbl>
              <c:idx val="42"/>
              <c:layout/>
              <c:tx>
                <c:strRef>
                  <c:f>DominicanRepublic!$D$51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{29E68639-689A-4897-B0E5-2967413D6B81}</c15:txfldGUID>
                      <c15:f>DominicanRepublic!$D$51</c15:f>
                      <c15:dlblFieldTableCache>
                        <c:ptCount val="1"/>
                      </c15:dlblFieldTableCache>
                    </c15:dlblFTEntry>
                  </c15:dlblFieldTable>
                  <c15:showDataLabelsRange val="0"/>
                </c:ext>
                <c:ext xmlns:c16="http://schemas.microsoft.com/office/drawing/2014/chart" uri="{C3380CC4-5D6E-409C-BE32-E72D297353CC}">
                  <c16:uniqueId val="{0000002A-9F11-4AEE-B298-C82981C3341C}"/>
                </c:ext>
              </c:extLst>
            </c:dLbl>
            <c:dLbl>
              <c:idx val="43"/>
              <c:layout/>
              <c:tx>
                <c:strRef>
                  <c:f>DominicanRepublic!$D$52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{1DB6BB33-C8E4-4414-829B-6A3030E81751}</c15:txfldGUID>
                      <c15:f>DominicanRepublic!$D$52</c15:f>
                      <c15:dlblFieldTableCache>
                        <c:ptCount val="1"/>
                      </c15:dlblFieldTableCache>
                    </c15:dlblFTEntry>
                  </c15:dlblFieldTable>
                  <c15:showDataLabelsRange val="0"/>
                </c:ext>
                <c:ext xmlns:c16="http://schemas.microsoft.com/office/drawing/2014/chart" uri="{C3380CC4-5D6E-409C-BE32-E72D297353CC}">
                  <c16:uniqueId val="{0000002B-9F11-4AEE-B298-C82981C3341C}"/>
                </c:ext>
              </c:extLst>
            </c:dLbl>
            <c:dLbl>
              <c:idx val="44"/>
              <c:layout/>
              <c:tx>
                <c:strRef>
                  <c:f>DominicanRepublic!$D$53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{B18FB0C9-F815-4129-BCB0-7DE66C48A37A}</c15:txfldGUID>
                      <c15:f>DominicanRepublic!$D$53</c15:f>
                      <c15:dlblFieldTableCache>
                        <c:ptCount val="1"/>
                      </c15:dlblFieldTableCache>
                    </c15:dlblFTEntry>
                  </c15:dlblFieldTable>
                  <c15:showDataLabelsRange val="0"/>
                </c:ext>
                <c:ext xmlns:c16="http://schemas.microsoft.com/office/drawing/2014/chart" uri="{C3380CC4-5D6E-409C-BE32-E72D297353CC}">
                  <c16:uniqueId val="{0000002C-9F11-4AEE-B298-C82981C3341C}"/>
                </c:ext>
              </c:extLst>
            </c:dLbl>
            <c:dLbl>
              <c:idx val="45"/>
              <c:layout/>
              <c:tx>
                <c:strRef>
                  <c:f>DominicanRepublic!$D$54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{C1590243-80D7-4DC8-B5F2-729263AE1867}</c15:txfldGUID>
                      <c15:f>DominicanRepublic!$D$54</c15:f>
                      <c15:dlblFieldTableCache>
                        <c:ptCount val="1"/>
                        <c:pt idx="0">
                          <c:v>2005</c:v>
                        </c:pt>
                      </c15:dlblFieldTableCache>
                    </c15:dlblFTEntry>
                  </c15:dlblFieldTable>
                  <c15:showDataLabelsRange val="0"/>
                </c:ext>
                <c:ext xmlns:c16="http://schemas.microsoft.com/office/drawing/2014/chart" uri="{C3380CC4-5D6E-409C-BE32-E72D297353CC}">
                  <c16:uniqueId val="{0000002D-9F11-4AEE-B298-C82981C3341C}"/>
                </c:ext>
              </c:extLst>
            </c:dLbl>
            <c:dLbl>
              <c:idx val="46"/>
              <c:layout/>
              <c:tx>
                <c:strRef>
                  <c:f>DominicanRepublic!$D$55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{D110CCD7-A6AD-4D44-8AA7-DBEDBAC87A18}</c15:txfldGUID>
                      <c15:f>DominicanRepublic!$D$55</c15:f>
                      <c15:dlblFieldTableCache>
                        <c:ptCount val="1"/>
                      </c15:dlblFieldTableCache>
                    </c15:dlblFTEntry>
                  </c15:dlblFieldTable>
                  <c15:showDataLabelsRange val="0"/>
                </c:ext>
                <c:ext xmlns:c16="http://schemas.microsoft.com/office/drawing/2014/chart" uri="{C3380CC4-5D6E-409C-BE32-E72D297353CC}">
                  <c16:uniqueId val="{0000002E-9F11-4AEE-B298-C82981C3341C}"/>
                </c:ext>
              </c:extLst>
            </c:dLbl>
            <c:dLbl>
              <c:idx val="47"/>
              <c:layout/>
              <c:tx>
                <c:strRef>
                  <c:f>DominicanRepublic!$D$56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{88959F5C-F878-46FD-A468-9A13E22D30B8}</c15:txfldGUID>
                      <c15:f>DominicanRepublic!$D$56</c15:f>
                      <c15:dlblFieldTableCache>
                        <c:ptCount val="1"/>
                      </c15:dlblFieldTableCache>
                    </c15:dlblFTEntry>
                  </c15:dlblFieldTable>
                  <c15:showDataLabelsRange val="0"/>
                </c:ext>
                <c:ext xmlns:c16="http://schemas.microsoft.com/office/drawing/2014/chart" uri="{C3380CC4-5D6E-409C-BE32-E72D297353CC}">
                  <c16:uniqueId val="{0000002F-9F11-4AEE-B298-C82981C3341C}"/>
                </c:ext>
              </c:extLst>
            </c:dLbl>
            <c:dLbl>
              <c:idx val="48"/>
              <c:layout/>
              <c:tx>
                <c:strRef>
                  <c:f>DominicanRepublic!$D$57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{4F485FD0-71B4-4EF9-A85D-3551167CAFCA}</c15:txfldGUID>
                      <c15:f>DominicanRepublic!$D$57</c15:f>
                      <c15:dlblFieldTableCache>
                        <c:ptCount val="1"/>
                      </c15:dlblFieldTableCache>
                    </c15:dlblFTEntry>
                  </c15:dlblFieldTable>
                  <c15:showDataLabelsRange val="0"/>
                </c:ext>
                <c:ext xmlns:c16="http://schemas.microsoft.com/office/drawing/2014/chart" uri="{C3380CC4-5D6E-409C-BE32-E72D297353CC}">
                  <c16:uniqueId val="{00000030-9F11-4AEE-B298-C82981C3341C}"/>
                </c:ext>
              </c:extLst>
            </c:dLbl>
            <c:dLbl>
              <c:idx val="49"/>
              <c:layout/>
              <c:tx>
                <c:strRef>
                  <c:f>DominicanRepublic!$D$58</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{1AEF3F53-2030-4736-9941-F9AF4F8439A1}</c15:txfldGUID>
                      <c15:f>DominicanRepublic!$D$58</c15:f>
                      <c15:dlblFieldTableCache>
                        <c:ptCount val="1"/>
                      </c15:dlblFieldTableCache>
                    </c15:dlblFTEntry>
                  </c15:dlblFieldTable>
                  <c15:showDataLabelsRange val="0"/>
                </c:ext>
                <c:ext xmlns:c16="http://schemas.microsoft.com/office/drawing/2014/chart" uri="{C3380CC4-5D6E-409C-BE32-E72D297353CC}">
                  <c16:uniqueId val="{00000031-9F11-4AEE-B298-C82981C3341C}"/>
                </c:ext>
              </c:extLst>
            </c:dLbl>
            <c:dLbl>
              <c:idx val="50"/>
              <c:layout/>
              <c:tx>
                <c:strRef>
                  <c:f>DominicanRepublic!$D$59</c:f>
                  <c:strCache>
                    <c:ptCount val="1"/>
                    <c:pt idx="0">
                      <c:v>2010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{451CBE56-40E8-4B71-AB48-CF9AB33C9A25}</c15:txfldGUID>
                      <c15:f>DominicanRepublic!$D$59</c15:f>
                      <c15:dlblFieldTableCache>
                        <c:ptCount val="1"/>
                        <c:pt idx="0">
                          <c:v>2010</c:v>
                        </c:pt>
                      </c15:dlblFieldTableCache>
                    </c15:dlblFTEntry>
                  </c15:dlblFieldTable>
                  <c15:showDataLabelsRange val="0"/>
                </c:ext>
                <c:ext xmlns:c16="http://schemas.microsoft.com/office/drawing/2014/chart" uri="{C3380CC4-5D6E-409C-BE32-E72D297353CC}">
                  <c16:uniqueId val="{00000032-9F11-4AEE-B298-C82981C3341C}"/>
                </c:ext>
              </c:extLst>
            </c:dLbl>
            <c:dLbl>
              <c:idx val="51"/>
              <c:layout/>
              <c:tx>
                <c:strRef>
                  <c:f>DominicanRepublic!$D$60</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{F842A2CC-C3C1-4FAE-873C-511EB9E14414}</c15:txfldGUID>
                      <c15:f>DominicanRepublic!$D$60</c15:f>
                      <c15:dlblFieldTableCache>
                        <c:ptCount val="1"/>
                      </c15:dlblFieldTableCache>
                    </c15:dlblFTEntry>
                  </c15:dlblFieldTable>
                  <c15:showDataLabelsRange val="0"/>
                </c:ext>
                <c:ext xmlns:c16="http://schemas.microsoft.com/office/drawing/2014/chart" uri="{C3380CC4-5D6E-409C-BE32-E72D297353CC}">
                  <c16:uniqueId val="{00000033-9F11-4AEE-B298-C82981C3341C}"/>
                </c:ext>
              </c:extLst>
            </c:dLbl>
            <c:dLbl>
              <c:idx val="52"/>
              <c:layout/>
              <c:tx>
                <c:strRef>
                  <c:f>DominicanRepublic!$D$61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{4B26C423-CBC4-491C-8AD0-AB040EE978CD}</c15:txfldGUID>
                      <c15:f>DominicanRepublic!$D$61</c15:f>
                      <c15:dlblFieldTableCache>
                        <c:ptCount val="1"/>
                      </c15:dlblFieldTableCache>
                    </c15:dlblFTEntry>
                  </c15:dlblFieldTable>
                  <c15:showDataLabelsRange val="0"/>
                </c:ext>
                <c:ext xmlns:c16="http://schemas.microsoft.com/office/drawing/2014/chart" uri="{C3380CC4-5D6E-409C-BE32-E72D297353CC}">
                  <c16:uniqueId val="{00000034-9F11-4AEE-B298-C82981C3341C}"/>
                </c:ext>
              </c:extLst>
            </c:dLbl>
            <c:dLbl>
              <c:idx val="53"/>
              <c:layout/>
              <c:tx>
                <c:strRef>
                  <c:f>DominicanRepublic!$D$62</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{3669ED44-43A4-46A5-8089-275B2C84D955}</c15:txfldGUID>
                      <c15:f>DominicanRepublic!$D$62</c15:f>
                      <c15:dlblFieldTableCache>
                        <c:ptCount val="1"/>
                      </c15:dlblFieldTableCache>
                    </c15:dlblFTEntry>
                  </c15:dlblFieldTable>
                  <c15:showDataLabelsRange val="0"/>
                </c:ext>
                <c:ext xmlns:c16="http://schemas.microsoft.com/office/drawing/2014/chart" uri="{C3380CC4-5D6E-409C-BE32-E72D297353CC}">
                  <c16:uniqueId val="{00000035-9F11-4AEE-B298-C82981C3341C}"/>
                </c:ext>
              </c:extLst>
            </c:dLbl>
            <c:dLbl>
              <c:idx val="54"/>
              <c:layout/>
              <c:tx>
                <c:strRef>
                  <c:f>DominicanRepublic!$D$63</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{808A7803-7CAD-4895-8F09-1A2311D18BCB}</c15:txfldGUID>
                      <c15:f>DominicanRepublic!$D$63</c15:f>
                      <c15:dlblFieldTableCache>
                        <c:ptCount val="1"/>
                      </c15:dlblFieldTableCache>
                    </c15:dlblFTEntry>
                  </c15:dlblFieldTable>
                  <c15:showDataLabelsRange val="0"/>
                </c:ext>
                <c:ext xmlns:c16="http://schemas.microsoft.com/office/drawing/2014/chart" uri="{C3380CC4-5D6E-409C-BE32-E72D297353CC}">
                  <c16:uniqueId val="{00000036-9F11-4AEE-B298-C82981C3341C}"/>
                </c:ext>
              </c:extLst>
            </c:dLbl>
            <c:dLbl>
              <c:idx val="55"/>
              <c:layout/>
              <c:tx>
                <c:strRef>
                  <c:f>DominicanRepublic!$D$64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{CF795AD7-B032-4CCE-B18C-A8666C17410F}</c15:txfldGUID>
                      <c15:f>DominicanRepublic!$D$64</c15:f>
                      <c15:dlblFieldTableCache>
                        <c:ptCount val="1"/>
                      </c15:dlblFieldTableCache>
                    </c15:dlblFTEntry>
                  </c15:dlblFieldTable>
                  <c15:showDataLabelsRange val="0"/>
                </c:ext>
                <c:ext xmlns:c16="http://schemas.microsoft.com/office/drawing/2014/chart" uri="{C3380CC4-5D6E-409C-BE32-E72D297353CC}">
                  <c16:uniqueId val="{00000037-9F11-4AEE-B298-C82981C3341C}"/>
                </c:ext>
              </c:extLst>
            </c:dLbl>
            <c:dLbl>
              <c:idx val="56"/>
              <c:layout/>
              <c:tx>
                <c:strRef>
                  <c:f>DominicanRepublic!$D$65</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{B30D50A6-B8D7-4EF9-B9F8-156525030A2B}</c15:txfldGUID>
                      <c15:f>DominicanRepublic!$D$65</c15:f>
                      <c15:dlblFieldTableCache>
                        <c:ptCount val="1"/>
                      </c15:dlblFieldTableCache>
                    </c15:dlblFTEntry>
                  </c15:dlblFieldTable>
                  <c15:showDataLabelsRange val="0"/>
                </c:ext>
                <c:ext xmlns:c16="http://schemas.microsoft.com/office/drawing/2014/chart" uri="{C3380CC4-5D6E-409C-BE32-E72D297353CC}">
                  <c16:uniqueId val="{00000038-9F11-4AEE-B298-C82981C3341C}"/>
                </c:ext>
              </c:extLst>
            </c:dLbl>
            <c:dLbl>
              <c:idx val="57"/>
              <c:layout/>
              <c:tx>
                <c:strRef>
                  <c:f>DominicanRepublic!$D$66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{F4994EC9-E285-4491-ADE0-35FD473A7581}</c15:txfldGUID>
                      <c15:f>DominicanRepublic!$D$66</c15:f>
                      <c15:dlblFieldTableCache>
                        <c:ptCount val="1"/>
                        <c:pt idx="0">
                          <c:v>2017</c:v>
                        </c:pt>
                      </c15:dlblFieldTableCache>
                    </c15:dlblFTEntry>
                  </c15:dlblFieldTable>
                  <c15:showDataLabelsRange val="0"/>
                </c:ext>
                <c:ext xmlns:c16="http://schemas.microsoft.com/office/drawing/2014/chart" uri="{C3380CC4-5D6E-409C-BE32-E72D297353CC}">
                  <c16:uniqueId val="{00000039-9F11-4AEE-B298-C82981C3341C}"/>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DominicanRepublic!$B$9:$B$66</c:f>
              <c:numCache>
                <c:formatCode>0.00</c:formatCode>
                <c:ptCount val="58"/>
                <c:pt idx="0">
                  <c:v>-6.7999999999999616E-2</c:v>
                </c:pt>
                <c:pt idx="1">
                  <c:v>-7.5499999999999901E-2</c:v>
                </c:pt>
                <c:pt idx="2">
                  <c:v>-9.2000000000000082E-2</c:v>
                </c:pt>
                <c:pt idx="3">
                  <c:v>-0.10899999999999999</c:v>
                </c:pt>
                <c:pt idx="4">
                  <c:v>-0.125</c:v>
                </c:pt>
                <c:pt idx="5">
                  <c:v>-0.14150000000000018</c:v>
                </c:pt>
                <c:pt idx="6">
                  <c:v>-0.15749999999999975</c:v>
                </c:pt>
                <c:pt idx="7">
                  <c:v>-0.17099999999999982</c:v>
                </c:pt>
                <c:pt idx="8">
                  <c:v>-0.18150000000000022</c:v>
                </c:pt>
                <c:pt idx="9">
                  <c:v>-0.18949999999999978</c:v>
                </c:pt>
                <c:pt idx="10">
                  <c:v>-0.19600000000000017</c:v>
                </c:pt>
                <c:pt idx="11">
                  <c:v>-0.20050000000000034</c:v>
                </c:pt>
                <c:pt idx="12">
                  <c:v>-0.20149999999999979</c:v>
                </c:pt>
                <c:pt idx="13">
                  <c:v>-0.19950000000000001</c:v>
                </c:pt>
                <c:pt idx="14">
                  <c:v>-0.19350000000000023</c:v>
                </c:pt>
                <c:pt idx="15">
                  <c:v>-0.18399999999999972</c:v>
                </c:pt>
                <c:pt idx="16">
                  <c:v>-0.1729999999999996</c:v>
                </c:pt>
                <c:pt idx="17">
                  <c:v>-0.16050000000000031</c:v>
                </c:pt>
                <c:pt idx="18">
                  <c:v>-0.14750000000000041</c:v>
                </c:pt>
                <c:pt idx="19">
                  <c:v>-0.13549999999999995</c:v>
                </c:pt>
                <c:pt idx="20">
                  <c:v>-0.12449999999999983</c:v>
                </c:pt>
                <c:pt idx="21">
                  <c:v>-0.11599999999999966</c:v>
                </c:pt>
                <c:pt idx="22">
                  <c:v>-0.11050000000000004</c:v>
                </c:pt>
                <c:pt idx="23">
                  <c:v>-0.10600000000000009</c:v>
                </c:pt>
                <c:pt idx="24">
                  <c:v>-0.10199999999999987</c:v>
                </c:pt>
                <c:pt idx="25">
                  <c:v>-9.7500000000000142E-2</c:v>
                </c:pt>
                <c:pt idx="26">
                  <c:v>-9.2000000000000082E-2</c:v>
                </c:pt>
                <c:pt idx="27">
                  <c:v>-8.5499999999999909E-2</c:v>
                </c:pt>
                <c:pt idx="28">
                  <c:v>-7.8500000000000014E-2</c:v>
                </c:pt>
                <c:pt idx="29">
                  <c:v>-7.3500000000000121E-2</c:v>
                </c:pt>
                <c:pt idx="30">
                  <c:v>-7.0000000000000062E-2</c:v>
                </c:pt>
                <c:pt idx="31">
                  <c:v>-6.7999999999999838E-2</c:v>
                </c:pt>
                <c:pt idx="32">
                  <c:v>-6.7499999999999893E-2</c:v>
                </c:pt>
                <c:pt idx="33">
                  <c:v>-6.7000000000000171E-2</c:v>
                </c:pt>
                <c:pt idx="34">
                  <c:v>-6.6000000000000059E-2</c:v>
                </c:pt>
                <c:pt idx="35">
                  <c:v>-6.2999999999999945E-2</c:v>
                </c:pt>
                <c:pt idx="36">
                  <c:v>-5.8000000000000052E-2</c:v>
                </c:pt>
                <c:pt idx="37">
                  <c:v>-5.1499999999999879E-2</c:v>
                </c:pt>
                <c:pt idx="38">
                  <c:v>-4.3999999999999817E-2</c:v>
                </c:pt>
                <c:pt idx="39">
                  <c:v>-3.7000000000000144E-2</c:v>
                </c:pt>
                <c:pt idx="40">
                  <c:v>-3.2000000000000028E-2</c:v>
                </c:pt>
                <c:pt idx="41">
                  <c:v>-2.849999999999997E-2</c:v>
                </c:pt>
                <c:pt idx="42">
                  <c:v>-2.750000000000008E-2</c:v>
                </c:pt>
                <c:pt idx="43">
                  <c:v>-2.8000000000000025E-2</c:v>
                </c:pt>
                <c:pt idx="44">
                  <c:v>-2.8999999999999915E-2</c:v>
                </c:pt>
                <c:pt idx="45">
                  <c:v>-3.0499999999999972E-2</c:v>
                </c:pt>
                <c:pt idx="46">
                  <c:v>-3.1000000000000139E-2</c:v>
                </c:pt>
                <c:pt idx="47">
                  <c:v>-3.0999999999999917E-2</c:v>
                </c:pt>
                <c:pt idx="48">
                  <c:v>-3.0499999999999972E-2</c:v>
                </c:pt>
                <c:pt idx="49">
                  <c:v>-2.9500000000000082E-2</c:v>
                </c:pt>
                <c:pt idx="50">
                  <c:v>-2.8999999999999915E-2</c:v>
                </c:pt>
                <c:pt idx="51">
                  <c:v>-2.8999999999999915E-2</c:v>
                </c:pt>
                <c:pt idx="52">
                  <c:v>-2.9000000000000137E-2</c:v>
                </c:pt>
                <c:pt idx="53">
                  <c:v>-2.9000000000000137E-2</c:v>
                </c:pt>
                <c:pt idx="54">
                  <c:v>-2.949999999999986E-2</c:v>
                </c:pt>
                <c:pt idx="55">
                  <c:v>-2.949999999999986E-2</c:v>
                </c:pt>
                <c:pt idx="56">
                  <c:v>-2.9500000000000082E-2</c:v>
                </c:pt>
                <c:pt idx="57">
                  <c:v>-3.0000000000000249E-2</c:v>
                </c:pt>
              </c:numCache>
            </c:numRef>
          </c:xVal>
          <c:yVal>
            <c:numRef>
              <c:f>DominicanRepublic!$C$9:$C$66</c:f>
              <c:numCache>
                <c:formatCode>0.000_);[Red]\(0.000\)</c:formatCode>
                <c:ptCount val="58"/>
                <c:pt idx="0">
                  <c:v>7.5549999999999997</c:v>
                </c:pt>
                <c:pt idx="1">
                  <c:v>7.4870000000000001</c:v>
                </c:pt>
                <c:pt idx="2">
                  <c:v>7.4039999999999999</c:v>
                </c:pt>
                <c:pt idx="3">
                  <c:v>7.3029999999999999</c:v>
                </c:pt>
                <c:pt idx="4">
                  <c:v>7.1859999999999999</c:v>
                </c:pt>
                <c:pt idx="5">
                  <c:v>7.0529999999999999</c:v>
                </c:pt>
                <c:pt idx="6">
                  <c:v>6.9029999999999996</c:v>
                </c:pt>
                <c:pt idx="7">
                  <c:v>6.7380000000000004</c:v>
                </c:pt>
                <c:pt idx="8">
                  <c:v>6.5609999999999999</c:v>
                </c:pt>
                <c:pt idx="9">
                  <c:v>6.375</c:v>
                </c:pt>
                <c:pt idx="10">
                  <c:v>6.1820000000000004</c:v>
                </c:pt>
                <c:pt idx="11">
                  <c:v>5.9829999999999997</c:v>
                </c:pt>
                <c:pt idx="12">
                  <c:v>5.7809999999999997</c:v>
                </c:pt>
                <c:pt idx="13">
                  <c:v>5.58</c:v>
                </c:pt>
                <c:pt idx="14">
                  <c:v>5.3819999999999997</c:v>
                </c:pt>
                <c:pt idx="15">
                  <c:v>5.1929999999999996</c:v>
                </c:pt>
                <c:pt idx="16">
                  <c:v>5.0140000000000002</c:v>
                </c:pt>
                <c:pt idx="17">
                  <c:v>4.8470000000000004</c:v>
                </c:pt>
                <c:pt idx="18">
                  <c:v>4.6929999999999996</c:v>
                </c:pt>
                <c:pt idx="19">
                  <c:v>4.5519999999999996</c:v>
                </c:pt>
                <c:pt idx="20">
                  <c:v>4.4219999999999997</c:v>
                </c:pt>
                <c:pt idx="21">
                  <c:v>4.3029999999999999</c:v>
                </c:pt>
                <c:pt idx="22">
                  <c:v>4.1900000000000004</c:v>
                </c:pt>
                <c:pt idx="23">
                  <c:v>4.0819999999999999</c:v>
                </c:pt>
                <c:pt idx="24">
                  <c:v>3.9780000000000002</c:v>
                </c:pt>
                <c:pt idx="25">
                  <c:v>3.8780000000000001</c:v>
                </c:pt>
                <c:pt idx="26">
                  <c:v>3.7829999999999999</c:v>
                </c:pt>
                <c:pt idx="27">
                  <c:v>3.694</c:v>
                </c:pt>
                <c:pt idx="28">
                  <c:v>3.6120000000000001</c:v>
                </c:pt>
                <c:pt idx="29">
                  <c:v>3.5369999999999999</c:v>
                </c:pt>
                <c:pt idx="30">
                  <c:v>3.4649999999999999</c:v>
                </c:pt>
                <c:pt idx="31">
                  <c:v>3.3969999999999998</c:v>
                </c:pt>
                <c:pt idx="32">
                  <c:v>3.3290000000000002</c:v>
                </c:pt>
                <c:pt idx="33">
                  <c:v>3.262</c:v>
                </c:pt>
                <c:pt idx="34">
                  <c:v>3.1949999999999998</c:v>
                </c:pt>
                <c:pt idx="35">
                  <c:v>3.13</c:v>
                </c:pt>
                <c:pt idx="36">
                  <c:v>3.069</c:v>
                </c:pt>
                <c:pt idx="37">
                  <c:v>3.0139999999999998</c:v>
                </c:pt>
                <c:pt idx="38">
                  <c:v>2.9660000000000002</c:v>
                </c:pt>
                <c:pt idx="39">
                  <c:v>2.9260000000000002</c:v>
                </c:pt>
                <c:pt idx="40">
                  <c:v>2.8919999999999999</c:v>
                </c:pt>
                <c:pt idx="41">
                  <c:v>2.8620000000000001</c:v>
                </c:pt>
                <c:pt idx="42">
                  <c:v>2.835</c:v>
                </c:pt>
                <c:pt idx="43">
                  <c:v>2.8069999999999999</c:v>
                </c:pt>
                <c:pt idx="44">
                  <c:v>2.7789999999999999</c:v>
                </c:pt>
                <c:pt idx="45">
                  <c:v>2.7490000000000001</c:v>
                </c:pt>
                <c:pt idx="46">
                  <c:v>2.718</c:v>
                </c:pt>
                <c:pt idx="47">
                  <c:v>2.6869999999999998</c:v>
                </c:pt>
                <c:pt idx="48">
                  <c:v>2.6560000000000001</c:v>
                </c:pt>
                <c:pt idx="49">
                  <c:v>2.6259999999999999</c:v>
                </c:pt>
                <c:pt idx="50">
                  <c:v>2.597</c:v>
                </c:pt>
                <c:pt idx="51">
                  <c:v>2.5680000000000001</c:v>
                </c:pt>
                <c:pt idx="52">
                  <c:v>2.5390000000000001</c:v>
                </c:pt>
                <c:pt idx="53">
                  <c:v>2.5099999999999998</c:v>
                </c:pt>
                <c:pt idx="54">
                  <c:v>2.4809999999999999</c:v>
                </c:pt>
                <c:pt idx="55">
                  <c:v>2.4510000000000001</c:v>
                </c:pt>
                <c:pt idx="56">
                  <c:v>2.4220000000000002</c:v>
                </c:pt>
                <c:pt idx="57">
                  <c:v>2.3919999999999999</c:v>
                </c:pt>
              </c:numCache>
            </c:numRef>
          </c:yVal>
          <c:smooth val="1"/>
          <c:extLst>
            <c:ext xmlns:c16="http://schemas.microsoft.com/office/drawing/2014/chart" uri="{C3380CC4-5D6E-409C-BE32-E72D297353CC}">
              <c16:uniqueId val="{00000079-9F11-4AEE-B298-C82981C3341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0.11290008413490191"/>
              <c:y val="0.9196619059156747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Dominican Republic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Grenada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Grenada!$D$9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{8B46E482-336B-49E3-976C-446A0FD0617F}</c15:txfldGUID>
                      <c15:f>Grenada!$D$9</c15:f>
                      <c15:dlblFieldTableCache>
                        <c:ptCount val="1"/>
                        <c:pt idx="0">
                          <c:v>1960</c:v>
                        </c:pt>
                      </c15:dlblFieldTableCache>
                    </c15:dlblFTEntry>
                  </c15:dlblFieldTable>
                  <c15:showDataLabelsRange val="0"/>
                </c:ext>
                <c:ext xmlns:c16="http://schemas.microsoft.com/office/drawing/2014/chart" uri="{C3380CC4-5D6E-409C-BE32-E72D297353CC}">
                  <c16:uniqueId val="{00000000-FEF5-40A4-A5CF-C063A3FF38CA}"/>
                </c:ext>
              </c:extLst>
            </c:dLbl>
            <c:dLbl>
              <c:idx val="1"/>
              <c:layout/>
              <c:tx>
                <c:strRef>
                  <c:f>Grenada!$D$10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{65CAE9B9-C2D9-421C-A110-A95F0D34BFB0}</c15:txfldGUID>
                      <c15:f>Grenada!$D$10</c15:f>
                      <c15:dlblFieldTableCache>
                        <c:ptCount val="1"/>
                      </c15:dlblFieldTableCache>
                    </c15:dlblFTEntry>
                  </c15:dlblFieldTable>
                  <c15:showDataLabelsRange val="0"/>
                </c:ext>
                <c:ext xmlns:c16="http://schemas.microsoft.com/office/drawing/2014/chart" uri="{C3380CC4-5D6E-409C-BE32-E72D297353CC}">
                  <c16:uniqueId val="{00000001-FEF5-40A4-A5CF-C063A3FF38CA}"/>
                </c:ext>
              </c:extLst>
            </c:dLbl>
            <c:dLbl>
              <c:idx val="2"/>
              <c:layout/>
              <c:tx>
                <c:strRef>
                  <c:f>Grenada!$D$11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{04BC6EE7-2039-4403-A1D6-CD8197D411BC}</c15:txfldGUID>
                      <c15:f>Grenada!$D$11</c15:f>
                      <c15:dlblFieldTableCache>
                        <c:ptCount val="1"/>
                      </c15:dlblFieldTableCache>
                    </c15:dlblFTEntry>
                  </c15:dlblFieldTable>
                  <c15:showDataLabelsRange val="0"/>
                </c:ext>
                <c:ext xmlns:c16="http://schemas.microsoft.com/office/drawing/2014/chart" uri="{C3380CC4-5D6E-409C-BE32-E72D297353CC}">
                  <c16:uniqueId val="{00000002-FEF5-40A4-A5CF-C063A3FF38CA}"/>
                </c:ext>
              </c:extLst>
            </c:dLbl>
            <c:dLbl>
              <c:idx val="3"/>
              <c:layout/>
              <c:tx>
                <c:strRef>
                  <c:f>Grenada!$D$12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{5600219F-40C8-40B2-8F4F-014B7859D355}</c15:txfldGUID>
                      <c15:f>Grenada!$D$12</c15:f>
                      <c15:dlblFieldTableCache>
                        <c:ptCount val="1"/>
                      </c15:dlblFieldTableCache>
                    </c15:dlblFTEntry>
                  </c15:dlblFieldTable>
                  <c15:showDataLabelsRange val="0"/>
                </c:ext>
                <c:ext xmlns:c16="http://schemas.microsoft.com/office/drawing/2014/chart" uri="{C3380CC4-5D6E-409C-BE32-E72D297353CC}">
                  <c16:uniqueId val="{00000003-FEF5-40A4-A5CF-C063A3FF38CA}"/>
                </c:ext>
              </c:extLst>
            </c:dLbl>
            <c:dLbl>
              <c:idx val="4"/>
              <c:layout/>
              <c:tx>
                <c:strRef>
                  <c:f>Grenada!$D$13</c:f>
                  <c:strCache>
                    <c:ptCount val="1"/>
                    <c:pt idx="0">
                      <c:v>1964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{23D945F6-3BA9-429F-BD2A-EAFF8602F288}</c15:txfldGUID>
                      <c15:f>Grenada!$D$13</c15:f>
                      <c15:dlblFieldTableCache>
                        <c:ptCount val="1"/>
                        <c:pt idx="0">
                          <c:v>1964</c:v>
                        </c:pt>
                      </c15:dlblFieldTableCache>
                    </c15:dlblFTEntry>
                  </c15:dlblFieldTable>
                  <c15:showDataLabelsRange val="0"/>
                </c:ext>
                <c:ext xmlns:c16="http://schemas.microsoft.com/office/drawing/2014/chart" uri="{C3380CC4-5D6E-409C-BE32-E72D297353CC}">
                  <c16:uniqueId val="{00000004-FEF5-40A4-A5CF-C063A3FF38CA}"/>
                </c:ext>
              </c:extLst>
            </c:dLbl>
            <c:dLbl>
              <c:idx val="5"/>
              <c:layout/>
              <c:tx>
                <c:strRef>
                  <c:f>Grenada!$D$14</c:f>
                  <c:strCache>
                    <c:ptCount val="1"/>
                    <c:pt idx="0">
                      <c:v>1965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{C4439265-459E-4949-8D4D-44E7F980D162}</c15:txfldGUID>
                      <c15:f>Grenada!$D$14</c15:f>
                      <c15:dlblFieldTableCache>
                        <c:ptCount val="1"/>
                        <c:pt idx="0">
                          <c:v>1965</c:v>
                        </c:pt>
                      </c15:dlblFieldTableCache>
                    </c15:dlblFTEntry>
                  </c15:dlblFieldTable>
                  <c15:showDataLabelsRange val="0"/>
                </c:ext>
                <c:ext xmlns:c16="http://schemas.microsoft.com/office/drawing/2014/chart" uri="{C3380CC4-5D6E-409C-BE32-E72D297353CC}">
                  <c16:uniqueId val="{00000005-FEF5-40A4-A5CF-C063A3FF38CA}"/>
                </c:ext>
              </c:extLst>
            </c:dLbl>
            <c:dLbl>
              <c:idx val="6"/>
              <c:layout/>
              <c:tx>
                <c:strRef>
                  <c:f>Grenada!$D$15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{75FC0A92-452B-4F7B-8F20-31BBC1133769}</c15:txfldGUID>
                      <c15:f>Grenada!$D$15</c15:f>
                      <c15:dlblFieldTableCache>
                        <c:ptCount val="1"/>
                      </c15:dlblFieldTableCache>
                    </c15:dlblFTEntry>
                  </c15:dlblFieldTable>
                  <c15:showDataLabelsRange val="0"/>
                </c:ext>
                <c:ext xmlns:c16="http://schemas.microsoft.com/office/drawing/2014/chart" uri="{C3380CC4-5D6E-409C-BE32-E72D297353CC}">
                  <c16:uniqueId val="{00000006-FEF5-40A4-A5CF-C063A3FF38CA}"/>
                </c:ext>
              </c:extLst>
            </c:dLbl>
            <c:dLbl>
              <c:idx val="7"/>
              <c:layout/>
              <c:tx>
                <c:strRef>
                  <c:f>Grenada!$D$16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{29B4558C-A528-4F4A-9493-1E38B94A2B0A}</c15:txfldGUID>
                      <c15:f>Grenada!$D$16</c15:f>
                      <c15:dlblFieldTableCache>
                        <c:ptCount val="1"/>
                      </c15:dlblFieldTableCache>
                    </c15:dlblFTEntry>
                  </c15:dlblFieldTable>
                  <c15:showDataLabelsRange val="0"/>
                </c:ext>
                <c:ext xmlns:c16="http://schemas.microsoft.com/office/drawing/2014/chart" uri="{C3380CC4-5D6E-409C-BE32-E72D297353CC}">
                  <c16:uniqueId val="{00000007-FEF5-40A4-A5CF-C063A3FF38CA}"/>
                </c:ext>
              </c:extLst>
            </c:dLbl>
            <c:dLbl>
              <c:idx val="8"/>
              <c:layout/>
              <c:tx>
                <c:strRef>
                  <c:f>Grenada!$D$17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{F5DAA257-ED2C-4FED-8956-BD8086CD73B8}</c15:txfldGUID>
                      <c15:f>Grenada!$D$17</c15:f>
                      <c15:dlblFieldTableCache>
                        <c:ptCount val="1"/>
                      </c15:dlblFieldTableCache>
                    </c15:dlblFTEntry>
                  </c15:dlblFieldTable>
                  <c15:showDataLabelsRange val="0"/>
                </c:ext>
                <c:ext xmlns:c16="http://schemas.microsoft.com/office/drawing/2014/chart" uri="{C3380CC4-5D6E-409C-BE32-E72D297353CC}">
                  <c16:uniqueId val="{00000008-FEF5-40A4-A5CF-C063A3FF38CA}"/>
                </c:ext>
              </c:extLst>
            </c:dLbl>
            <c:dLbl>
              <c:idx val="9"/>
              <c:layout/>
              <c:tx>
                <c:strRef>
                  <c:f>Grenada!$D$18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{6EDE9598-F785-4AB8-972C-4572BC44CB00}</c15:txfldGUID>
                      <c15:f>Grenada!$D$18</c15:f>
                      <c15:dlblFieldTableCache>
                        <c:ptCount val="1"/>
                      </c15:dlblFieldTableCache>
                    </c15:dlblFTEntry>
                  </c15:dlblFieldTable>
                  <c15:showDataLabelsRange val="0"/>
                </c:ext>
                <c:ext xmlns:c16="http://schemas.microsoft.com/office/drawing/2014/chart" uri="{C3380CC4-5D6E-409C-BE32-E72D297353CC}">
                  <c16:uniqueId val="{00000009-FEF5-40A4-A5CF-C063A3FF38CA}"/>
                </c:ext>
              </c:extLst>
            </c:dLbl>
            <c:dLbl>
              <c:idx val="10"/>
              <c:layout/>
              <c:tx>
                <c:strRef>
                  <c:f>Grenada!$D$19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{F71E7D14-67B6-42CF-8A93-07FF42267CCF}</c15:txfldGUID>
                      <c15:f>Grenada!$D$19</c15:f>
                      <c15:dlblFieldTableCache>
                        <c:ptCount val="1"/>
                        <c:pt idx="0">
                          <c:v>1970</c:v>
                        </c:pt>
                      </c15:dlblFieldTableCache>
                    </c15:dlblFTEntry>
                  </c15:dlblFieldTable>
                  <c15:showDataLabelsRange val="0"/>
                </c:ext>
                <c:ext xmlns:c16="http://schemas.microsoft.com/office/drawing/2014/chart" uri="{C3380CC4-5D6E-409C-BE32-E72D297353CC}">
                  <c16:uniqueId val="{0000000A-FEF5-40A4-A5CF-C063A3FF38CA}"/>
                </c:ext>
              </c:extLst>
            </c:dLbl>
            <c:dLbl>
              <c:idx val="11"/>
              <c:layout/>
              <c:tx>
                <c:strRef>
                  <c:f>Grenada!$D$20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{09143919-8ED9-4574-ADF0-1E6D1FDAD6A9}</c15:txfldGUID>
                      <c15:f>Grenada!$D$20</c15:f>
                      <c15:dlblFieldTableCache>
                        <c:ptCount val="1"/>
                      </c15:dlblFieldTableCache>
                    </c15:dlblFTEntry>
                  </c15:dlblFieldTable>
                  <c15:showDataLabelsRange val="0"/>
                </c:ext>
                <c:ext xmlns:c16="http://schemas.microsoft.com/office/drawing/2014/chart" uri="{C3380CC4-5D6E-409C-BE32-E72D297353CC}">
                  <c16:uniqueId val="{0000000B-FEF5-40A4-A5CF-C063A3FF38CA}"/>
                </c:ext>
              </c:extLst>
            </c:dLbl>
            <c:dLbl>
              <c:idx val="12"/>
              <c:layout/>
              <c:tx>
                <c:strRef>
                  <c:f>Grenada!$D$21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{BA87FD60-E258-42C2-926D-3E88E24F7738}</c15:txfldGUID>
                      <c15:f>Grenada!$D$21</c15:f>
                      <c15:dlblFieldTableCache>
                        <c:ptCount val="1"/>
                        <c:pt idx="0">
                          <c:v>1972</c:v>
                        </c:pt>
                      </c15:dlblFieldTableCache>
                    </c15:dlblFTEntry>
                  </c15:dlblFieldTable>
                  <c15:showDataLabelsRange val="0"/>
                </c:ext>
                <c:ext xmlns:c16="http://schemas.microsoft.com/office/drawing/2014/chart" uri="{C3380CC4-5D6E-409C-BE32-E72D297353CC}">
                  <c16:uniqueId val="{0000000C-FEF5-40A4-A5CF-C063A3FF38CA}"/>
                </c:ext>
              </c:extLst>
            </c:dLbl>
            <c:dLbl>
              <c:idx val="13"/>
              <c:layout/>
              <c:tx>
                <c:strRef>
                  <c:f>Grenada!$D$22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{E6AF0AA4-681E-4EFE-9BD4-F588D9ED45C8}</c15:txfldGUID>
                      <c15:f>Grenada!$D$22</c15:f>
                      <c15:dlblFieldTableCache>
                        <c:ptCount val="1"/>
                      </c15:dlblFieldTableCache>
                    </c15:dlblFTEntry>
                  </c15:dlblFieldTable>
                  <c15:showDataLabelsRange val="0"/>
                </c:ext>
                <c:ext xmlns:c16="http://schemas.microsoft.com/office/drawing/2014/chart" uri="{C3380CC4-5D6E-409C-BE32-E72D297353CC}">
                  <c16:uniqueId val="{0000000D-FEF5-40A4-A5CF-C063A3FF38CA}"/>
                </c:ext>
              </c:extLst>
            </c:dLbl>
            <c:dLbl>
              <c:idx val="14"/>
              <c:layout/>
              <c:tx>
                <c:strRef>
                  <c:f>Grenada!$D$23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{C34FB344-B32B-4798-A128-76315924D8BA}</c15:txfldGUID>
                      <c15:f>Grenada!$D$23</c15:f>
                      <c15:dlblFieldTableCache>
                        <c:ptCount val="1"/>
                      </c15:dlblFieldTableCache>
                    </c15:dlblFTEntry>
                  </c15:dlblFieldTable>
                  <c15:showDataLabelsRange val="0"/>
                </c:ext>
                <c:ext xmlns:c16="http://schemas.microsoft.com/office/drawing/2014/chart" uri="{C3380CC4-5D6E-409C-BE32-E72D297353CC}">
                  <c16:uniqueId val="{0000000E-FEF5-40A4-A5CF-C063A3FF38CA}"/>
                </c:ext>
              </c:extLst>
            </c:dLbl>
            <c:dLbl>
              <c:idx val="15"/>
              <c:layout/>
              <c:tx>
                <c:strRef>
                  <c:f>Grenada!$D$24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{F40000E5-F1E7-42CA-8832-BB7D00913332}</c15:txfldGUID>
                      <c15:f>Grenada!$D$24</c15:f>
                      <c15:dlblFieldTableCache>
                        <c:ptCount val="1"/>
                      </c15:dlblFieldTableCache>
                    </c15:dlblFTEntry>
                  </c15:dlblFieldTable>
                  <c15:showDataLabelsRange val="0"/>
                </c:ext>
                <c:ext xmlns:c16="http://schemas.microsoft.com/office/drawing/2014/chart" uri="{C3380CC4-5D6E-409C-BE32-E72D297353CC}">
                  <c16:uniqueId val="{0000000F-FEF5-40A4-A5CF-C063A3FF38CA}"/>
                </c:ext>
              </c:extLst>
            </c:dLbl>
            <c:dLbl>
              <c:idx val="16"/>
              <c:layout/>
              <c:tx>
                <c:strRef>
                  <c:f>Grenada!$D$25</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{2C9294F0-3806-4D60-A368-665EA18852A3}</c15:txfldGUID>
                      <c15:f>Grenada!$D$25</c15:f>
                      <c15:dlblFieldTableCache>
                        <c:ptCount val="1"/>
                        <c:pt idx="0">
                          <c:v>1976</c:v>
                        </c:pt>
                      </c15:dlblFieldTableCache>
                    </c15:dlblFTEntry>
                  </c15:dlblFieldTable>
                  <c15:showDataLabelsRange val="0"/>
                </c:ext>
                <c:ext xmlns:c16="http://schemas.microsoft.com/office/drawing/2014/chart" uri="{C3380CC4-5D6E-409C-BE32-E72D297353CC}">
                  <c16:uniqueId val="{00000010-FEF5-40A4-A5CF-C063A3FF38CA}"/>
                </c:ext>
              </c:extLst>
            </c:dLbl>
            <c:dLbl>
              <c:idx val="17"/>
              <c:layout/>
              <c:tx>
                <c:strRef>
                  <c:f>Grenada!$D$26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{26439232-4396-48BC-915F-055CDC63F993}</c15:txfldGUID>
                      <c15:f>Grenada!$D$26</c15:f>
                      <c15:dlblFieldTableCache>
                        <c:ptCount val="1"/>
                      </c15:dlblFieldTableCache>
                    </c15:dlblFTEntry>
                  </c15:dlblFieldTable>
                  <c15:showDataLabelsRange val="0"/>
                </c:ext>
                <c:ext xmlns:c16="http://schemas.microsoft.com/office/drawing/2014/chart" uri="{C3380CC4-5D6E-409C-BE32-E72D297353CC}">
                  <c16:uniqueId val="{00000011-FEF5-40A4-A5CF-C063A3FF38CA}"/>
                </c:ext>
              </c:extLst>
            </c:dLbl>
            <c:dLbl>
              <c:idx val="18"/>
              <c:layout/>
              <c:tx>
                <c:strRef>
                  <c:f>Grenada!$D$27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{0E16A078-0919-48BE-B5E8-F08A54E38D7E}</c15:txfldGUID>
                      <c15:f>Grenada!$D$27</c15:f>
                      <c15:dlblFieldTableCache>
                        <c:ptCount val="1"/>
                      </c15:dlblFieldTableCache>
                    </c15:dlblFTEntry>
                  </c15:dlblFieldTable>
                  <c15:showDataLabelsRange val="0"/>
                </c:ext>
                <c:ext xmlns:c16="http://schemas.microsoft.com/office/drawing/2014/chart" uri="{C3380CC4-5D6E-409C-BE32-E72D297353CC}">
                  <c16:uniqueId val="{00000012-FEF5-40A4-A5CF-C063A3FF38CA}"/>
                </c:ext>
              </c:extLst>
            </c:dLbl>
            <c:dLbl>
              <c:idx val="19"/>
              <c:layout/>
              <c:tx>
                <c:strRef>
                  <c:f>Grenada!$D$28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{67C021C3-E450-486A-822A-0898F83CC933}</c15:txfldGUID>
                      <c15:f>Grenada!$D$28</c15:f>
                      <c15:dlblFieldTableCache>
                        <c:ptCount val="1"/>
                      </c15:dlblFieldTableCache>
                    </c15:dlblFTEntry>
                  </c15:dlblFieldTable>
                  <c15:showDataLabelsRange val="0"/>
                </c:ext>
                <c:ext xmlns:c16="http://schemas.microsoft.com/office/drawing/2014/chart" uri="{C3380CC4-5D6E-409C-BE32-E72D297353CC}">
                  <c16:uniqueId val="{00000013-FEF5-40A4-A5CF-C063A3FF38CA}"/>
                </c:ext>
              </c:extLst>
            </c:dLbl>
            <c:dLbl>
              <c:idx val="20"/>
              <c:layout/>
              <c:tx>
                <c:strRef>
                  <c:f>Grenada!$D$29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{D7AA0C65-640E-4183-9DFE-8CFDBCCC016B}</c15:txfldGUID>
                      <c15:f>Grenada!$D$29</c15:f>
                      <c15:dlblFieldTableCache>
                        <c:ptCount val="1"/>
                      </c15:dlblFieldTableCache>
                    </c15:dlblFTEntry>
                  </c15:dlblFieldTable>
                  <c15:showDataLabelsRange val="0"/>
                </c:ext>
                <c:ext xmlns:c16="http://schemas.microsoft.com/office/drawing/2014/chart" uri="{C3380CC4-5D6E-409C-BE32-E72D297353CC}">
                  <c16:uniqueId val="{00000014-FEF5-40A4-A5CF-C063A3FF38CA}"/>
                </c:ext>
              </c:extLst>
            </c:dLbl>
            <c:dLbl>
              <c:idx val="21"/>
              <c:layout/>
              <c:tx>
                <c:strRef>
                  <c:f>Grenada!$D$30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{C6173B4C-D557-48C9-BC2A-8427A116E60A}</c15:txfldGUID>
                      <c15:f>Grenada!$D$30</c15:f>
                      <c15:dlblFieldTableCache>
                        <c:ptCount val="1"/>
                      </c15:dlblFieldTableCache>
                    </c15:dlblFTEntry>
                  </c15:dlblFieldTable>
                  <c15:showDataLabelsRange val="0"/>
                </c:ext>
                <c:ext xmlns:c16="http://schemas.microsoft.com/office/drawing/2014/chart" uri="{C3380CC4-5D6E-409C-BE32-E72D297353CC}">
                  <c16:uniqueId val="{00000015-FEF5-40A4-A5CF-C063A3FF38CA}"/>
                </c:ext>
              </c:extLst>
            </c:dLbl>
            <c:dLbl>
              <c:idx val="22"/>
              <c:layout/>
              <c:tx>
                <c:strRef>
                  <c:f>Grenada!$D$31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{24268D99-BA4C-47E4-8449-0025AB8B4C05}</c15:txfldGUID>
                      <c15:f>Grenada!$D$31</c15:f>
                      <c15:dlblFieldTableCache>
                        <c:ptCount val="1"/>
                      </c15:dlblFieldTableCache>
                    </c15:dlblFTEntry>
                  </c15:dlblFieldTable>
                  <c15:showDataLabelsRange val="0"/>
                </c:ext>
                <c:ext xmlns:c16="http://schemas.microsoft.com/office/drawing/2014/chart" uri="{C3380CC4-5D6E-409C-BE32-E72D297353CC}">
                  <c16:uniqueId val="{00000016-FEF5-40A4-A5CF-C063A3FF38CA}"/>
                </c:ext>
              </c:extLst>
            </c:dLbl>
            <c:dLbl>
              <c:idx val="23"/>
              <c:layout/>
              <c:tx>
                <c:strRef>
                  <c:f>Grenada!$D$32</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{E109DBFC-E1DE-48A7-9846-178D086F150A}</c15:txfldGUID>
                      <c15:f>Grenada!$D$32</c15:f>
                      <c15:dlblFieldTableCache>
                        <c:ptCount val="1"/>
                        <c:pt idx="0">
                          <c:v>1983</c:v>
                        </c:pt>
                      </c15:dlblFieldTableCache>
                    </c15:dlblFTEntry>
                  </c15:dlblFieldTable>
                  <c15:showDataLabelsRange val="0"/>
                </c:ext>
                <c:ext xmlns:c16="http://schemas.microsoft.com/office/drawing/2014/chart" uri="{C3380CC4-5D6E-409C-BE32-E72D297353CC}">
                  <c16:uniqueId val="{00000017-FEF5-40A4-A5CF-C063A3FF38CA}"/>
                </c:ext>
              </c:extLst>
            </c:dLbl>
            <c:dLbl>
              <c:idx val="24"/>
              <c:layout/>
              <c:tx>
                <c:strRef>
                  <c:f>Grenada!$D$33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{85462B37-8EFC-44C3-BAB8-0FDDDD61B0CC}</c15:txfldGUID>
                      <c15:f>Grenada!$D$33</c15:f>
                      <c15:dlblFieldTableCache>
                        <c:ptCount val="1"/>
                      </c15:dlblFieldTableCache>
                    </c15:dlblFTEntry>
                  </c15:dlblFieldTable>
                  <c15:showDataLabelsRange val="0"/>
                </c:ext>
                <c:ext xmlns:c16="http://schemas.microsoft.com/office/drawing/2014/chart" uri="{C3380CC4-5D6E-409C-BE32-E72D297353CC}">
                  <c16:uniqueId val="{00000018-FEF5-40A4-A5CF-C063A3FF38CA}"/>
                </c:ext>
              </c:extLst>
            </c:dLbl>
            <c:dLbl>
              <c:idx val="25"/>
              <c:layout/>
              <c:tx>
                <c:strRef>
                  <c:f>Grenada!$D$34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{CF37DCCC-CA53-47D5-9FCD-7CCAC0782DEE}</c15:txfldGUID>
                      <c15:f>Grenada!$D$34</c15:f>
                      <c15:dlblFieldTableCache>
                        <c:ptCount val="1"/>
                      </c15:dlblFieldTableCache>
                    </c15:dlblFTEntry>
                  </c15:dlblFieldTable>
                  <c15:showDataLabelsRange val="0"/>
                </c:ext>
                <c:ext xmlns:c16="http://schemas.microsoft.com/office/drawing/2014/chart" uri="{C3380CC4-5D6E-409C-BE32-E72D297353CC}">
                  <c16:uniqueId val="{00000019-FEF5-40A4-A5CF-C063A3FF38CA}"/>
                </c:ext>
              </c:extLst>
            </c:dLbl>
            <c:dLbl>
              <c:idx val="26"/>
              <c:layout/>
              <c:tx>
                <c:strRef>
                  <c:f>Grenada!$D$35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{1A4AE31E-B9DB-4BF9-A6F3-7EB736F127D6}</c15:txfldGUID>
                      <c15:f>Grenada!$D$35</c15:f>
                      <c15:dlblFieldTableCache>
                        <c:ptCount val="1"/>
                      </c15:dlblFieldTableCache>
                    </c15:dlblFTEntry>
                  </c15:dlblFieldTable>
                  <c15:showDataLabelsRange val="0"/>
                </c:ext>
                <c:ext xmlns:c16="http://schemas.microsoft.com/office/drawing/2014/chart" uri="{C3380CC4-5D6E-409C-BE32-E72D297353CC}">
                  <c16:uniqueId val="{0000001A-FEF5-40A4-A5CF-C063A3FF38CA}"/>
                </c:ext>
              </c:extLst>
            </c:dLbl>
            <c:dLbl>
              <c:idx val="27"/>
              <c:layout/>
              <c:tx>
                <c:strRef>
                  <c:f>Grenada!$D$36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{200270EE-CA35-4112-A563-208A7F9834BF}</c15:txfldGUID>
                      <c15:f>Grenada!$D$36</c15:f>
                      <c15:dlblFieldTableCache>
                        <c:ptCount val="1"/>
                      </c15:dlblFieldTableCache>
                    </c15:dlblFTEntry>
                  </c15:dlblFieldTable>
                  <c15:showDataLabelsRange val="0"/>
                </c:ext>
                <c:ext xmlns:c16="http://schemas.microsoft.com/office/drawing/2014/chart" uri="{C3380CC4-5D6E-409C-BE32-E72D297353CC}">
                  <c16:uniqueId val="{0000001B-FEF5-40A4-A5CF-C063A3FF38CA}"/>
                </c:ext>
              </c:extLst>
            </c:dLbl>
            <c:dLbl>
              <c:idx val="28"/>
              <c:layout/>
              <c:tx>
                <c:strRef>
                  <c:f>Grenada!$D$37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{CAE3DF13-666C-458E-A528-12CC404C3753}</c15:txfldGUID>
                      <c15:f>Grenada!$D$37</c15:f>
                      <c15:dlblFieldTableCache>
                        <c:ptCount val="1"/>
                      </c15:dlblFieldTableCache>
                    </c15:dlblFTEntry>
                  </c15:dlblFieldTable>
                  <c15:showDataLabelsRange val="0"/>
                </c:ext>
                <c:ext xmlns:c16="http://schemas.microsoft.com/office/drawing/2014/chart" uri="{C3380CC4-5D6E-409C-BE32-E72D297353CC}">
                  <c16:uniqueId val="{0000001C-FEF5-40A4-A5CF-C063A3FF38CA}"/>
                </c:ext>
              </c:extLst>
            </c:dLbl>
            <c:dLbl>
              <c:idx val="29"/>
              <c:layout/>
              <c:tx>
                <c:strRef>
                  <c:f>Grenada!$D$38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{529B9CF9-D89B-4404-BF91-12B9D428A96A}</c15:txfldGUID>
                      <c15:f>Grenada!$D$38</c15:f>
                      <c15:dlblFieldTableCache>
                        <c:ptCount val="1"/>
                      </c15:dlblFieldTableCache>
                    </c15:dlblFTEntry>
                  </c15:dlblFieldTable>
                  <c15:showDataLabelsRange val="0"/>
                </c:ext>
                <c:ext xmlns:c16="http://schemas.microsoft.com/office/drawing/2014/chart" uri="{C3380CC4-5D6E-409C-BE32-E72D297353CC}">
                  <c16:uniqueId val="{0000001D-FEF5-40A4-A5CF-C063A3FF38CA}"/>
                </c:ext>
              </c:extLst>
            </c:dLbl>
            <c:dLbl>
              <c:idx val="30"/>
              <c:layout/>
              <c:tx>
                <c:strRef>
                  <c:f>Grenada!$D$39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{B95FF8BF-6B2C-4C5B-A34F-97F2784A158D}</c15:txfldGUID>
                      <c15:f>Grenada!$D$39</c15:f>
                      <c15:dlblFieldTableCache>
                        <c:ptCount val="1"/>
                        <c:pt idx="0">
                          <c:v>1990</c:v>
                        </c:pt>
                      </c15:dlblFieldTableCache>
                    </c15:dlblFTEntry>
                  </c15:dlblFieldTable>
                  <c15:showDataLabelsRange val="0"/>
                </c:ext>
                <c:ext xmlns:c16="http://schemas.microsoft.com/office/drawing/2014/chart" uri="{C3380CC4-5D6E-409C-BE32-E72D297353CC}">
                  <c16:uniqueId val="{0000001E-FEF5-40A4-A5CF-C063A3FF38CA}"/>
                </c:ext>
              </c:extLst>
            </c:dLbl>
            <c:dLbl>
              <c:idx val="31"/>
              <c:layout/>
              <c:tx>
                <c:strRef>
                  <c:f>Grenada!$D$40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{6E78B798-A9F8-432C-8081-96E65C092AFB}</c15:txfldGUID>
                      <c15:f>Grenada!$D$40</c15:f>
                      <c15:dlblFieldTableCache>
                        <c:ptCount val="1"/>
                      </c15:dlblFieldTableCache>
                    </c15:dlblFTEntry>
                  </c15:dlblFieldTable>
                  <c15:showDataLabelsRange val="0"/>
                </c:ext>
                <c:ext xmlns:c16="http://schemas.microsoft.com/office/drawing/2014/chart" uri="{C3380CC4-5D6E-409C-BE32-E72D297353CC}">
                  <c16:uniqueId val="{0000001F-FEF5-40A4-A5CF-C063A3FF38CA}"/>
                </c:ext>
              </c:extLst>
            </c:dLbl>
            <c:dLbl>
              <c:idx val="32"/>
              <c:layout/>
              <c:tx>
                <c:strRef>
                  <c:f>Grenada!$D$41</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{2EA2EEC6-220F-4E36-A113-447A1DB07154}</c15:txfldGUID>
                      <c15:f>Grenada!$D$41</c15:f>
                      <c15:dlblFieldTableCache>
                        <c:ptCount val="1"/>
                        <c:pt idx="0">
                          <c:v>1992</c:v>
                        </c:pt>
                      </c15:dlblFieldTableCache>
                    </c15:dlblFTEntry>
                  </c15:dlblFieldTable>
                  <c15:showDataLabelsRange val="0"/>
                </c:ext>
                <c:ext xmlns:c16="http://schemas.microsoft.com/office/drawing/2014/chart" uri="{C3380CC4-5D6E-409C-BE32-E72D297353CC}">
                  <c16:uniqueId val="{00000020-FEF5-40A4-A5CF-C063A3FF38CA}"/>
                </c:ext>
              </c:extLst>
            </c:dLbl>
            <c:dLbl>
              <c:idx val="33"/>
              <c:layout/>
              <c:tx>
                <c:strRef>
                  <c:f>Grenada!$D$42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{7743B7FA-00BB-491D-8859-37EC29F798B5}</c15:txfldGUID>
                      <c15:f>Grenada!$D$42</c15:f>
                      <c15:dlblFieldTableCache>
                        <c:ptCount val="1"/>
                      </c15:dlblFieldTableCache>
                    </c15:dlblFTEntry>
                  </c15:dlblFieldTable>
                  <c15:showDataLabelsRange val="0"/>
                </c:ext>
                <c:ext xmlns:c16="http://schemas.microsoft.com/office/drawing/2014/chart" uri="{C3380CC4-5D6E-409C-BE32-E72D297353CC}">
                  <c16:uniqueId val="{00000021-FEF5-40A4-A5CF-C063A3FF38CA}"/>
                </c:ext>
              </c:extLst>
            </c:dLbl>
            <c:dLbl>
              <c:idx val="34"/>
              <c:layout/>
              <c:tx>
                <c:strRef>
                  <c:f>Grenada!$D$43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{B626BBA9-DA85-4806-BD45-7623D32EF9AA}</c15:txfldGUID>
                      <c15:f>Grenada!$D$43</c15:f>
                      <c15:dlblFieldTableCache>
                        <c:ptCount val="1"/>
                      </c15:dlblFieldTableCache>
                    </c15:dlblFTEntry>
                  </c15:dlblFieldTable>
                  <c15:showDataLabelsRange val="0"/>
                </c:ext>
                <c:ext xmlns:c16="http://schemas.microsoft.com/office/drawing/2014/chart" uri="{C3380CC4-5D6E-409C-BE32-E72D297353CC}">
                  <c16:uniqueId val="{00000022-FEF5-40A4-A5CF-C063A3FF38CA}"/>
                </c:ext>
              </c:extLst>
            </c:dLbl>
            <c:dLbl>
              <c:idx val="35"/>
              <c:layout/>
              <c:tx>
                <c:strRef>
                  <c:f>Grenada!$D$44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{6579618F-2C7E-458E-B848-41A4CE3AA27E}</c15:txfldGUID>
                      <c15:f>Grenada!$D$44</c15:f>
                      <c15:dlblFieldTableCache>
                        <c:ptCount val="1"/>
                      </c15:dlblFieldTableCache>
                    </c15:dlblFTEntry>
                  </c15:dlblFieldTable>
                  <c15:showDataLabelsRange val="0"/>
                </c:ext>
                <c:ext xmlns:c16="http://schemas.microsoft.com/office/drawing/2014/chart" uri="{C3380CC4-5D6E-409C-BE32-E72D297353CC}">
                  <c16:uniqueId val="{00000023-FEF5-40A4-A5CF-C063A3FF38CA}"/>
                </c:ext>
              </c:extLst>
            </c:dLbl>
            <c:dLbl>
              <c:idx val="36"/>
              <c:layout/>
              <c:tx>
                <c:strRef>
                  <c:f>Grenada!$D$45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{CBE63999-7C2A-44D1-9741-E6B5FADAAD9E}</c15:txfldGUID>
                      <c15:f>Grenada!$D$45</c15:f>
                      <c15:dlblFieldTableCache>
                        <c:ptCount val="1"/>
                      </c15:dlblFieldTableCache>
                    </c15:dlblFTEntry>
                  </c15:dlblFieldTable>
                  <c15:showDataLabelsRange val="0"/>
                </c:ext>
                <c:ext xmlns:c16="http://schemas.microsoft.com/office/drawing/2014/chart" uri="{C3380CC4-5D6E-409C-BE32-E72D297353CC}">
                  <c16:uniqueId val="{00000024-FEF5-40A4-A5CF-C063A3FF38CA}"/>
                </c:ext>
              </c:extLst>
            </c:dLbl>
            <c:dLbl>
              <c:idx val="37"/>
              <c:layout/>
              <c:tx>
                <c:strRef>
                  <c:f>Grenada!$D$46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{5AED4EC8-39A4-4E3C-92ED-648CDC9756F5}</c15:txfldGUID>
                      <c15:f>Grenada!$D$46</c15:f>
                      <c15:dlblFieldTableCache>
                        <c:ptCount val="1"/>
                      </c15:dlblFieldTableCache>
                    </c15:dlblFTEntry>
                  </c15:dlblFieldTable>
                  <c15:showDataLabelsRange val="0"/>
                </c:ext>
                <c:ext xmlns:c16="http://schemas.microsoft.com/office/drawing/2014/chart" uri="{C3380CC4-5D6E-409C-BE32-E72D297353CC}">
                  <c16:uniqueId val="{00000025-FEF5-40A4-A5CF-C063A3FF38CA}"/>
                </c:ext>
              </c:extLst>
            </c:dLbl>
            <c:dLbl>
              <c:idx val="38"/>
              <c:layout/>
              <c:tx>
                <c:strRef>
                  <c:f>Grenada!$D$47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{006BBC40-1C05-427E-862A-9E9F7B74F49A}</c15:txfldGUID>
                      <c15:f>Grenada!$D$47</c15:f>
                      <c15:dlblFieldTableCache>
                        <c:ptCount val="1"/>
                      </c15:dlblFieldTableCache>
                    </c15:dlblFTEntry>
                  </c15:dlblFieldTable>
                  <c15:showDataLabelsRange val="0"/>
                </c:ext>
                <c:ext xmlns:c16="http://schemas.microsoft.com/office/drawing/2014/chart" uri="{C3380CC4-5D6E-409C-BE32-E72D297353CC}">
                  <c16:uniqueId val="{00000026-FEF5-40A4-A5CF-C063A3FF38CA}"/>
                </c:ext>
              </c:extLst>
            </c:dLbl>
            <c:dLbl>
              <c:idx val="39"/>
              <c:layout/>
              <c:tx>
                <c:strRef>
                  <c:f>Grenada!$D$48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{F71B463B-A24D-4822-B862-E260D8F8A6DF}</c15:txfldGUID>
                      <c15:f>Grenada!$D$48</c15:f>
                      <c15:dlblFieldTableCache>
                        <c:ptCount val="1"/>
                      </c15:dlblFieldTableCache>
                    </c15:dlblFTEntry>
                  </c15:dlblFieldTable>
                  <c15:showDataLabelsRange val="0"/>
                </c:ext>
                <c:ext xmlns:c16="http://schemas.microsoft.com/office/drawing/2014/chart" uri="{C3380CC4-5D6E-409C-BE32-E72D297353CC}">
                  <c16:uniqueId val="{00000027-FEF5-40A4-A5CF-C063A3FF38CA}"/>
                </c:ext>
              </c:extLst>
            </c:dLbl>
            <c:dLbl>
              <c:idx val="40"/>
              <c:layout/>
              <c:tx>
                <c:strRef>
                  <c:f>Grenada!$D$49</c:f>
                  <c:strCache>
                    <c:ptCount val="1"/>
                    <c:pt idx="0">
                      <c:v>2000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{7A350991-FE7F-4832-820D-4ED06E38BF9D}</c15:txfldGUID>
                      <c15:f>Grenada!$D$49</c15:f>
                      <c15:dlblFieldTableCache>
                        <c:ptCount val="1"/>
                        <c:pt idx="0">
                          <c:v>2000</c:v>
                        </c:pt>
                      </c15:dlblFieldTableCache>
                    </c15:dlblFTEntry>
                  </c15:dlblFieldTable>
                  <c15:showDataLabelsRange val="0"/>
                </c:ext>
                <c:ext xmlns:c16="http://schemas.microsoft.com/office/drawing/2014/chart" uri="{C3380CC4-5D6E-409C-BE32-E72D297353CC}">
                  <c16:uniqueId val="{00000028-FEF5-40A4-A5CF-C063A3FF38CA}"/>
                </c:ext>
              </c:extLst>
            </c:dLbl>
            <c:dLbl>
              <c:idx val="41"/>
              <c:layout/>
              <c:tx>
                <c:strRef>
                  <c:f>Grenada!$D$50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{7F5FBEC2-8A47-4B95-97BC-F223DC38F01E}</c15:txfldGUID>
                      <c15:f>Grenada!$D$50</c15:f>
                      <c15:dlblFieldTableCache>
                        <c:ptCount val="1"/>
                      </c15:dlblFieldTableCache>
                    </c15:dlblFTEntry>
                  </c15:dlblFieldTable>
                  <c15:showDataLabelsRange val="0"/>
                </c:ext>
                <c:ext xmlns:c16="http://schemas.microsoft.com/office/drawing/2014/chart" uri="{C3380CC4-5D6E-409C-BE32-E72D297353CC}">
                  <c16:uniqueId val="{00000029-FEF5-40A4-A5CF-C063A3FF38CA}"/>
                </c:ext>
              </c:extLst>
            </c:dLbl>
            <c:dLbl>
              <c:idx val="42"/>
              <c:layout/>
              <c:tx>
                <c:strRef>
                  <c:f>Grenada!$D$51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{D693ACD0-7B8C-4BE3-BACE-E1B90A1577BF}</c15:txfldGUID>
                      <c15:f>Grenada!$D$51</c15:f>
                      <c15:dlblFieldTableCache>
                        <c:ptCount val="1"/>
                      </c15:dlblFieldTableCache>
                    </c15:dlblFTEntry>
                  </c15:dlblFieldTable>
                  <c15:showDataLabelsRange val="0"/>
                </c:ext>
                <c:ext xmlns:c16="http://schemas.microsoft.com/office/drawing/2014/chart" uri="{C3380CC4-5D6E-409C-BE32-E72D297353CC}">
                  <c16:uniqueId val="{0000002A-FEF5-40A4-A5CF-C063A3FF38CA}"/>
                </c:ext>
              </c:extLst>
            </c:dLbl>
            <c:dLbl>
              <c:idx val="43"/>
              <c:layout/>
              <c:tx>
                <c:strRef>
                  <c:f>Grenada!$D$52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{8D1C43B4-58CF-4B94-B633-2AE0B10113A5}</c15:txfldGUID>
                      <c15:f>Grenada!$D$52</c15:f>
                      <c15:dlblFieldTableCache>
                        <c:ptCount val="1"/>
                      </c15:dlblFieldTableCache>
                    </c15:dlblFTEntry>
                  </c15:dlblFieldTable>
                  <c15:showDataLabelsRange val="0"/>
                </c:ext>
                <c:ext xmlns:c16="http://schemas.microsoft.com/office/drawing/2014/chart" uri="{C3380CC4-5D6E-409C-BE32-E72D297353CC}">
                  <c16:uniqueId val="{0000002B-FEF5-40A4-A5CF-C063A3FF38CA}"/>
                </c:ext>
              </c:extLst>
            </c:dLbl>
            <c:dLbl>
              <c:idx val="44"/>
              <c:layout/>
              <c:tx>
                <c:strRef>
                  <c:f>Grenada!$D$53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{C596A0A9-68AB-4280-8915-D0E7FB73F573}</c15:txfldGUID>
                      <c15:f>Grenada!$D$53</c15:f>
                      <c15:dlblFieldTableCache>
                        <c:ptCount val="1"/>
                      </c15:dlblFieldTableCache>
                    </c15:dlblFTEntry>
                  </c15:dlblFieldTable>
                  <c15:showDataLabelsRange val="0"/>
                </c:ext>
                <c:ext xmlns:c16="http://schemas.microsoft.com/office/drawing/2014/chart" uri="{C3380CC4-5D6E-409C-BE32-E72D297353CC}">
                  <c16:uniqueId val="{0000002C-FEF5-40A4-A5CF-C063A3FF38CA}"/>
                </c:ext>
              </c:extLst>
            </c:dLbl>
            <c:dLbl>
              <c:idx val="45"/>
              <c:layout/>
              <c:tx>
                <c:strRef>
                  <c:f>Grenada!$D$54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{550C6577-62FF-4875-BD0A-8990092C7484}</c15:txfldGUID>
                      <c15:f>Grenada!$D$54</c15:f>
                      <c15:dlblFieldTableCache>
                        <c:ptCount val="1"/>
                      </c15:dlblFieldTableCache>
                    </c15:dlblFTEntry>
                  </c15:dlblFieldTable>
                  <c15:showDataLabelsRange val="0"/>
                </c:ext>
                <c:ext xmlns:c16="http://schemas.microsoft.com/office/drawing/2014/chart" uri="{C3380CC4-5D6E-409C-BE32-E72D297353CC}">
                  <c16:uniqueId val="{0000002D-FEF5-40A4-A5CF-C063A3FF38CA}"/>
                </c:ext>
              </c:extLst>
            </c:dLbl>
            <c:dLbl>
              <c:idx val="46"/>
              <c:layout/>
              <c:tx>
                <c:strRef>
                  <c:f>Grenada!$D$55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{AE8D78FC-D4AC-404A-A40E-4333B77B0DE9}</c15:txfldGUID>
                      <c15:f>Grenada!$D$55</c15:f>
                      <c15:dlblFieldTableCache>
                        <c:ptCount val="1"/>
                      </c15:dlblFieldTableCache>
                    </c15:dlblFTEntry>
                  </c15:dlblFieldTable>
                  <c15:showDataLabelsRange val="0"/>
                </c:ext>
                <c:ext xmlns:c16="http://schemas.microsoft.com/office/drawing/2014/chart" uri="{C3380CC4-5D6E-409C-BE32-E72D297353CC}">
                  <c16:uniqueId val="{0000002E-FEF5-40A4-A5CF-C063A3FF38CA}"/>
                </c:ext>
              </c:extLst>
            </c:dLbl>
            <c:dLbl>
              <c:idx val="47"/>
              <c:layout/>
              <c:tx>
                <c:strRef>
                  <c:f>Grenada!$D$56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{6FAD017C-71E4-4AB9-A1AC-2789684BBCBD}</c15:txfldGUID>
                      <c15:f>Grenada!$D$56</c15:f>
                      <c15:dlblFieldTableCache>
                        <c:ptCount val="1"/>
                        <c:pt idx="0">
                          <c:v>2007</c:v>
                        </c:pt>
                      </c15:dlblFieldTableCache>
                    </c15:dlblFTEntry>
                  </c15:dlblFieldTable>
                  <c15:showDataLabelsRange val="0"/>
                </c:ext>
                <c:ext xmlns:c16="http://schemas.microsoft.com/office/drawing/2014/chart" uri="{C3380CC4-5D6E-409C-BE32-E72D297353CC}">
                  <c16:uniqueId val="{0000002F-FEF5-40A4-A5CF-C063A3FF38CA}"/>
                </c:ext>
              </c:extLst>
            </c:dLbl>
            <c:dLbl>
              <c:idx val="48"/>
              <c:layout/>
              <c:tx>
                <c:strRef>
                  <c:f>Grenada!$D$57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{043A1934-9F03-4F1D-A697-12A9747133A3}</c15:txfldGUID>
                      <c15:f>Grenada!$D$57</c15:f>
                      <c15:dlblFieldTableCache>
                        <c:ptCount val="1"/>
                      </c15:dlblFieldTableCache>
                    </c15:dlblFTEntry>
                  </c15:dlblFieldTable>
                  <c15:showDataLabelsRange val="0"/>
                </c:ext>
                <c:ext xmlns:c16="http://schemas.microsoft.com/office/drawing/2014/chart" uri="{C3380CC4-5D6E-409C-BE32-E72D297353CC}">
                  <c16:uniqueId val="{00000030-FEF5-40A4-A5CF-C063A3FF38CA}"/>
                </c:ext>
              </c:extLst>
            </c:dLbl>
            <c:dLbl>
              <c:idx val="49"/>
              <c:layout/>
              <c:tx>
                <c:strRef>
                  <c:f>Grenada!$D$58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{F5DF913D-B9C8-4A73-8680-09A4D9196D40}</c15:txfldGUID>
                      <c15:f>Grenada!$D$58</c15:f>
                      <c15:dlblFieldTableCache>
                        <c:ptCount val="1"/>
                      </c15:dlblFieldTableCache>
                    </c15:dlblFTEntry>
                  </c15:dlblFieldTable>
                  <c15:showDataLabelsRange val="0"/>
                </c:ext>
                <c:ext xmlns:c16="http://schemas.microsoft.com/office/drawing/2014/chart" uri="{C3380CC4-5D6E-409C-BE32-E72D297353CC}">
                  <c16:uniqueId val="{00000031-FEF5-40A4-A5CF-C063A3FF38CA}"/>
                </c:ext>
              </c:extLst>
            </c:dLbl>
            <c:dLbl>
              <c:idx val="50"/>
              <c:layout/>
              <c:tx>
                <c:strRef>
                  <c:f>Grenada!$D$59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{8BDD66B0-07B6-4CA3-9EA7-C79C08E9205D}</c15:txfldGUID>
                      <c15:f>Grenada!$D$59</c15:f>
                      <c15:dlblFieldTableCache>
                        <c:ptCount val="1"/>
                      </c15:dlblFieldTableCache>
                    </c15:dlblFTEntry>
                  </c15:dlblFieldTable>
                  <c15:showDataLabelsRange val="0"/>
                </c:ext>
                <c:ext xmlns:c16="http://schemas.microsoft.com/office/drawing/2014/chart" uri="{C3380CC4-5D6E-409C-BE32-E72D297353CC}">
                  <c16:uniqueId val="{00000032-FEF5-40A4-A5CF-C063A3FF38CA}"/>
                </c:ext>
              </c:extLst>
            </c:dLbl>
            <c:dLbl>
              <c:idx val="51"/>
              <c:layout/>
              <c:tx>
                <c:strRef>
                  <c:f>Grenada!$D$60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{06A251AF-A2D5-4001-8B14-837A124C9ADB}</c15:txfldGUID>
                      <c15:f>Grenada!$D$60</c15:f>
                      <c15:dlblFieldTableCache>
                        <c:ptCount val="1"/>
                      </c15:dlblFieldTableCache>
                    </c15:dlblFTEntry>
                  </c15:dlblFieldTable>
                  <c15:showDataLabelsRange val="0"/>
                </c:ext>
                <c:ext xmlns:c16="http://schemas.microsoft.com/office/drawing/2014/chart" uri="{C3380CC4-5D6E-409C-BE32-E72D297353CC}">
                  <c16:uniqueId val="{00000033-FEF5-40A4-A5CF-C063A3FF38CA}"/>
                </c:ext>
              </c:extLst>
            </c:dLbl>
            <c:dLbl>
              <c:idx val="52"/>
              <c:layout/>
              <c:tx>
                <c:strRef>
                  <c:f>Grenada!$D$61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{089E80A5-2323-48D6-9D53-A9717E24390E}</c15:txfldGUID>
                      <c15:f>Grenada!$D$61</c15:f>
                      <c15:dlblFieldTableCache>
                        <c:ptCount val="1"/>
                      </c15:dlblFieldTableCache>
                    </c15:dlblFTEntry>
                  </c15:dlblFieldTable>
                  <c15:showDataLabelsRange val="0"/>
                </c:ext>
                <c:ext xmlns:c16="http://schemas.microsoft.com/office/drawing/2014/chart" uri="{C3380CC4-5D6E-409C-BE32-E72D297353CC}">
                  <c16:uniqueId val="{00000034-FEF5-40A4-A5CF-C063A3FF38CA}"/>
                </c:ext>
              </c:extLst>
            </c:dLbl>
            <c:dLbl>
              <c:idx val="53"/>
              <c:layout/>
              <c:tx>
                <c:strRef>
                  <c:f>Grenada!$D$62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{17876262-B5A9-4539-A87C-5FC50350E0B1}</c15:txfldGUID>
                      <c15:f>Grenada!$D$62</c15:f>
                      <c15:dlblFieldTableCache>
                        <c:ptCount val="1"/>
                      </c15:dlblFieldTableCache>
                    </c15:dlblFTEntry>
                  </c15:dlblFieldTable>
                  <c15:showDataLabelsRange val="0"/>
                </c:ext>
                <c:ext xmlns:c16="http://schemas.microsoft.com/office/drawing/2014/chart" uri="{C3380CC4-5D6E-409C-BE32-E72D297353CC}">
                  <c16:uniqueId val="{00000035-FEF5-40A4-A5CF-C063A3FF38CA}"/>
                </c:ext>
              </c:extLst>
            </c:dLbl>
            <c:dLbl>
              <c:idx val="54"/>
              <c:layout/>
              <c:tx>
                <c:strRef>
                  <c:f>Grenada!$D$63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{8E62DF9F-39D4-4F5B-815B-C7353BD31435}</c15:txfldGUID>
                      <c15:f>Grenada!$D$63</c15:f>
                      <c15:dlblFieldTableCache>
                        <c:ptCount val="1"/>
                      </c15:dlblFieldTableCache>
                    </c15:dlblFTEntry>
                  </c15:dlblFieldTable>
                  <c15:showDataLabelsRange val="0"/>
                </c:ext>
                <c:ext xmlns:c16="http://schemas.microsoft.com/office/drawing/2014/chart" uri="{C3380CC4-5D6E-409C-BE32-E72D297353CC}">
                  <c16:uniqueId val="{00000036-FEF5-40A4-A5CF-C063A3FF38CA}"/>
                </c:ext>
              </c:extLst>
            </c:dLbl>
            <c:dLbl>
              <c:idx val="55"/>
              <c:layout/>
              <c:tx>
                <c:strRef>
                  <c:f>Grenada!$D$64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{34C1716D-1DA0-4842-9C82-1BECAB9F38B1}</c15:txfldGUID>
                      <c15:f>Grenada!$D$64</c15:f>
                      <c15:dlblFieldTableCache>
                        <c:ptCount val="1"/>
                      </c15:dlblFieldTableCache>
                    </c15:dlblFTEntry>
                  </c15:dlblFieldTable>
                  <c15:showDataLabelsRange val="0"/>
                </c:ext>
                <c:ext xmlns:c16="http://schemas.microsoft.com/office/drawing/2014/chart" uri="{C3380CC4-5D6E-409C-BE32-E72D297353CC}">
                  <c16:uniqueId val="{00000037-FEF5-40A4-A5CF-C063A3FF38CA}"/>
                </c:ext>
              </c:extLst>
            </c:dLbl>
            <c:dLbl>
              <c:idx val="56"/>
              <c:layout/>
              <c:tx>
                <c:strRef>
                  <c:f>Grenada!$D$65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{191B7A95-F84F-47BE-A44E-AEDE6D8C2893}</c15:txfldGUID>
                      <c15:f>Grenada!$D$65</c15:f>
                      <c15:dlblFieldTableCache>
                        <c:ptCount val="1"/>
                      </c15:dlblFieldTableCache>
                    </c15:dlblFTEntry>
                  </c15:dlblFieldTable>
                  <c15:showDataLabelsRange val="0"/>
                </c:ext>
                <c:ext xmlns:c16="http://schemas.microsoft.com/office/drawing/2014/chart" uri="{C3380CC4-5D6E-409C-BE32-E72D297353CC}">
                  <c16:uniqueId val="{00000038-FEF5-40A4-A5CF-C063A3FF38CA}"/>
                </c:ext>
              </c:extLst>
            </c:dLbl>
            <c:dLbl>
              <c:idx val="57"/>
              <c:layout/>
              <c:tx>
                <c:strRef>
                  <c:f>Grenada!$D$66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{A5441F5B-F84E-457D-90B2-D9CBC2773AEF}</c15:txfldGUID>
                      <c15:f>Grenada!$D$66</c15:f>
                      <c15:dlblFieldTableCache>
                        <c:ptCount val="1"/>
                        <c:pt idx="0">
                          <c:v>2017</c:v>
                        </c:pt>
                      </c15:dlblFieldTableCache>
                    </c15:dlblFTEntry>
                  </c15:dlblFieldTable>
                  <c15:showDataLabelsRange val="0"/>
                </c:ext>
                <c:ext xmlns:c16="http://schemas.microsoft.com/office/drawing/2014/chart" uri="{C3380CC4-5D6E-409C-BE32-E72D297353CC}">
                  <c16:uniqueId val="{00000039-FEF5-40A4-A5CF-C063A3FF38C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Grenada!$B$9:$B$66</c:f>
              <c:numCache>
                <c:formatCode>0.000_ </c:formatCode>
                <c:ptCount val="58"/>
                <c:pt idx="0">
                  <c:v>-0.11600000000000055</c:v>
                </c:pt>
                <c:pt idx="1">
                  <c:v>-0.15050000000000008</c:v>
                </c:pt>
                <c:pt idx="2">
                  <c:v>-0.21550000000000002</c:v>
                </c:pt>
                <c:pt idx="3">
                  <c:v>-0.26800000000000024</c:v>
                </c:pt>
                <c:pt idx="4">
                  <c:v>-0.29949999999999966</c:v>
                </c:pt>
                <c:pt idx="5">
                  <c:v>-0.30299999999999994</c:v>
                </c:pt>
                <c:pt idx="6">
                  <c:v>-0.27850000000000019</c:v>
                </c:pt>
                <c:pt idx="7">
                  <c:v>-0.23249999999999993</c:v>
                </c:pt>
                <c:pt idx="8">
                  <c:v>-0.17499999999999982</c:v>
                </c:pt>
                <c:pt idx="9">
                  <c:v>-0.11549999999999994</c:v>
                </c:pt>
                <c:pt idx="10">
                  <c:v>-6.4500000000000224E-2</c:v>
                </c:pt>
                <c:pt idx="11">
                  <c:v>-3.3500000000000085E-2</c:v>
                </c:pt>
                <c:pt idx="12">
                  <c:v>-2.4500000000000188E-2</c:v>
                </c:pt>
                <c:pt idx="13">
                  <c:v>-2.8999999999999915E-2</c:v>
                </c:pt>
                <c:pt idx="14">
                  <c:v>-3.7999999999999812E-2</c:v>
                </c:pt>
                <c:pt idx="15">
                  <c:v>-4.7000000000000153E-2</c:v>
                </c:pt>
                <c:pt idx="16">
                  <c:v>-4.9500000000000099E-2</c:v>
                </c:pt>
                <c:pt idx="17">
                  <c:v>-4.2999999999999705E-2</c:v>
                </c:pt>
                <c:pt idx="18">
                  <c:v>-3.3999999999999808E-2</c:v>
                </c:pt>
                <c:pt idx="19">
                  <c:v>-2.4000000000000021E-2</c:v>
                </c:pt>
                <c:pt idx="20">
                  <c:v>-1.2500000000000178E-2</c:v>
                </c:pt>
                <c:pt idx="21">
                  <c:v>-4.0000000000000036E-3</c:v>
                </c:pt>
                <c:pt idx="22">
                  <c:v>5.0000000000016698E-4</c:v>
                </c:pt>
                <c:pt idx="23">
                  <c:v>0</c:v>
                </c:pt>
                <c:pt idx="24">
                  <c:v>-7.0000000000001172E-3</c:v>
                </c:pt>
                <c:pt idx="25">
                  <c:v>-2.1500000000000075E-2</c:v>
                </c:pt>
                <c:pt idx="26">
                  <c:v>-4.2499999999999982E-2</c:v>
                </c:pt>
                <c:pt idx="27">
                  <c:v>-6.6000000000000281E-2</c:v>
                </c:pt>
                <c:pt idx="28">
                  <c:v>-8.9999999999999858E-2</c:v>
                </c:pt>
                <c:pt idx="29">
                  <c:v>-0.11299999999999977</c:v>
                </c:pt>
                <c:pt idx="30">
                  <c:v>-0.13250000000000006</c:v>
                </c:pt>
                <c:pt idx="31">
                  <c:v>-0.14549999999999996</c:v>
                </c:pt>
                <c:pt idx="32">
                  <c:v>-0.15000000000000013</c:v>
                </c:pt>
                <c:pt idx="33">
                  <c:v>-0.14850000000000008</c:v>
                </c:pt>
                <c:pt idx="34">
                  <c:v>-0.14249999999999985</c:v>
                </c:pt>
                <c:pt idx="35">
                  <c:v>-0.13300000000000001</c:v>
                </c:pt>
                <c:pt idx="36">
                  <c:v>-0.123</c:v>
                </c:pt>
                <c:pt idx="37">
                  <c:v>-0.11299999999999999</c:v>
                </c:pt>
                <c:pt idx="38">
                  <c:v>-0.10200000000000009</c:v>
                </c:pt>
                <c:pt idx="39">
                  <c:v>-9.000000000000008E-2</c:v>
                </c:pt>
                <c:pt idx="40">
                  <c:v>-7.6999999999999957E-2</c:v>
                </c:pt>
                <c:pt idx="41">
                  <c:v>-6.349999999999989E-2</c:v>
                </c:pt>
                <c:pt idx="42">
                  <c:v>-5.1500000000000101E-2</c:v>
                </c:pt>
                <c:pt idx="43">
                  <c:v>-4.0999999999999925E-2</c:v>
                </c:pt>
                <c:pt idx="44">
                  <c:v>-3.2499999999999973E-2</c:v>
                </c:pt>
                <c:pt idx="45">
                  <c:v>-2.6000000000000023E-2</c:v>
                </c:pt>
                <c:pt idx="46">
                  <c:v>-2.1499999999999853E-2</c:v>
                </c:pt>
                <c:pt idx="47">
                  <c:v>-1.9500000000000073E-2</c:v>
                </c:pt>
                <c:pt idx="48">
                  <c:v>-1.9500000000000073E-2</c:v>
                </c:pt>
                <c:pt idx="49">
                  <c:v>-2.0999999999999908E-2</c:v>
                </c:pt>
                <c:pt idx="50">
                  <c:v>-2.2499999999999964E-2</c:v>
                </c:pt>
                <c:pt idx="51">
                  <c:v>-2.3000000000000131E-2</c:v>
                </c:pt>
                <c:pt idx="52">
                  <c:v>-2.3000000000000131E-2</c:v>
                </c:pt>
                <c:pt idx="53">
                  <c:v>-2.2999999999999909E-2</c:v>
                </c:pt>
                <c:pt idx="54">
                  <c:v>-2.2499999999999964E-2</c:v>
                </c:pt>
                <c:pt idx="55">
                  <c:v>-2.200000000000002E-2</c:v>
                </c:pt>
                <c:pt idx="56">
                  <c:v>-2.1499999999999853E-2</c:v>
                </c:pt>
                <c:pt idx="57">
                  <c:v>-2.0999999999999908E-2</c:v>
                </c:pt>
              </c:numCache>
            </c:numRef>
          </c:xVal>
          <c:yVal>
            <c:numRef>
              <c:f>Grenada!$C$9:$C$66</c:f>
              <c:numCache>
                <c:formatCode>0.000_);[Red]\(0.000\)</c:formatCode>
                <c:ptCount val="58"/>
                <c:pt idx="0">
                  <c:v>6.7430000000000003</c:v>
                </c:pt>
                <c:pt idx="1">
                  <c:v>6.6269999999999998</c:v>
                </c:pt>
                <c:pt idx="2">
                  <c:v>6.4420000000000002</c:v>
                </c:pt>
                <c:pt idx="3">
                  <c:v>6.1959999999999997</c:v>
                </c:pt>
                <c:pt idx="4">
                  <c:v>5.9059999999999997</c:v>
                </c:pt>
                <c:pt idx="5">
                  <c:v>5.5970000000000004</c:v>
                </c:pt>
                <c:pt idx="6">
                  <c:v>5.3</c:v>
                </c:pt>
                <c:pt idx="7">
                  <c:v>5.04</c:v>
                </c:pt>
                <c:pt idx="8">
                  <c:v>4.835</c:v>
                </c:pt>
                <c:pt idx="9">
                  <c:v>4.6900000000000004</c:v>
                </c:pt>
                <c:pt idx="10">
                  <c:v>4.6040000000000001</c:v>
                </c:pt>
                <c:pt idx="11">
                  <c:v>4.5609999999999999</c:v>
                </c:pt>
                <c:pt idx="12">
                  <c:v>4.5369999999999999</c:v>
                </c:pt>
                <c:pt idx="13">
                  <c:v>4.5119999999999996</c:v>
                </c:pt>
                <c:pt idx="14">
                  <c:v>4.4790000000000001</c:v>
                </c:pt>
                <c:pt idx="15">
                  <c:v>4.4359999999999999</c:v>
                </c:pt>
                <c:pt idx="16">
                  <c:v>4.3849999999999998</c:v>
                </c:pt>
                <c:pt idx="17">
                  <c:v>4.3369999999999997</c:v>
                </c:pt>
                <c:pt idx="18">
                  <c:v>4.2990000000000004</c:v>
                </c:pt>
                <c:pt idx="19">
                  <c:v>4.2690000000000001</c:v>
                </c:pt>
                <c:pt idx="20">
                  <c:v>4.2510000000000003</c:v>
                </c:pt>
                <c:pt idx="21">
                  <c:v>4.2439999999999998</c:v>
                </c:pt>
                <c:pt idx="22">
                  <c:v>4.2430000000000003</c:v>
                </c:pt>
                <c:pt idx="23">
                  <c:v>4.2450000000000001</c:v>
                </c:pt>
                <c:pt idx="24">
                  <c:v>4.2430000000000003</c:v>
                </c:pt>
                <c:pt idx="25">
                  <c:v>4.2309999999999999</c:v>
                </c:pt>
                <c:pt idx="26">
                  <c:v>4.2</c:v>
                </c:pt>
                <c:pt idx="27">
                  <c:v>4.1459999999999999</c:v>
                </c:pt>
                <c:pt idx="28">
                  <c:v>4.0679999999999996</c:v>
                </c:pt>
                <c:pt idx="29">
                  <c:v>3.9660000000000002</c:v>
                </c:pt>
                <c:pt idx="30">
                  <c:v>3.8420000000000001</c:v>
                </c:pt>
                <c:pt idx="31">
                  <c:v>3.7010000000000001</c:v>
                </c:pt>
                <c:pt idx="32">
                  <c:v>3.5510000000000002</c:v>
                </c:pt>
                <c:pt idx="33">
                  <c:v>3.4009999999999998</c:v>
                </c:pt>
                <c:pt idx="34">
                  <c:v>3.254</c:v>
                </c:pt>
                <c:pt idx="35">
                  <c:v>3.1160000000000001</c:v>
                </c:pt>
                <c:pt idx="36">
                  <c:v>2.988</c:v>
                </c:pt>
                <c:pt idx="37">
                  <c:v>2.87</c:v>
                </c:pt>
                <c:pt idx="38">
                  <c:v>2.762</c:v>
                </c:pt>
                <c:pt idx="39">
                  <c:v>2.6659999999999999</c:v>
                </c:pt>
                <c:pt idx="40">
                  <c:v>2.5819999999999999</c:v>
                </c:pt>
                <c:pt idx="41">
                  <c:v>2.512</c:v>
                </c:pt>
                <c:pt idx="42">
                  <c:v>2.4550000000000001</c:v>
                </c:pt>
                <c:pt idx="43">
                  <c:v>2.4089999999999998</c:v>
                </c:pt>
                <c:pt idx="44">
                  <c:v>2.3730000000000002</c:v>
                </c:pt>
                <c:pt idx="45">
                  <c:v>2.3439999999999999</c:v>
                </c:pt>
                <c:pt idx="46">
                  <c:v>2.3210000000000002</c:v>
                </c:pt>
                <c:pt idx="47">
                  <c:v>2.3010000000000002</c:v>
                </c:pt>
                <c:pt idx="48">
                  <c:v>2.282</c:v>
                </c:pt>
                <c:pt idx="49">
                  <c:v>2.262</c:v>
                </c:pt>
                <c:pt idx="50">
                  <c:v>2.2400000000000002</c:v>
                </c:pt>
                <c:pt idx="51">
                  <c:v>2.2170000000000001</c:v>
                </c:pt>
                <c:pt idx="52">
                  <c:v>2.194</c:v>
                </c:pt>
                <c:pt idx="53">
                  <c:v>2.1709999999999998</c:v>
                </c:pt>
                <c:pt idx="54">
                  <c:v>2.1480000000000001</c:v>
                </c:pt>
                <c:pt idx="55">
                  <c:v>2.1259999999999999</c:v>
                </c:pt>
                <c:pt idx="56">
                  <c:v>2.1040000000000001</c:v>
                </c:pt>
                <c:pt idx="57">
                  <c:v>2.0830000000000002</c:v>
                </c:pt>
              </c:numCache>
            </c:numRef>
          </c:yVal>
          <c:smooth val="1"/>
          <c:extLst>
            <c:ext xmlns:c16="http://schemas.microsoft.com/office/drawing/2014/chart" uri="{C3380CC4-5D6E-409C-BE32-E72D297353CC}">
              <c16:uniqueId val="{0000003A-FEF5-40A4-A5CF-C063A3FF38C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 (children per woman)</a:t>
                </a:r>
                <a:endParaRPr lang="zh-CN" altLang="zh-CN" sz="1200">
                  <a:effectLst/>
                </a:endParaRPr>
              </a:p>
            </c:rich>
          </c:tx>
          <c:layout>
            <c:manualLayout>
              <c:xMode val="edge"/>
              <c:yMode val="edge"/>
              <c:x val="9.1739447227150495E-2"/>
              <c:y val="0.92328532907827088"/>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Grenada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Jamaica total fertility rate, 1960-2017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Jamaica!$D$9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{C3E782B6-D67E-4E52-9AB5-E82AE60A1462}</c15:txfldGUID>
                      <c15:f>Jamaica!$D$9</c15:f>
                      <c15:dlblFieldTableCache>
                        <c:ptCount val="1"/>
                        <c:pt idx="0">
                          <c:v>1960</c:v>
                        </c:pt>
                      </c15:dlblFieldTableCache>
                    </c15:dlblFTEntry>
                  </c15:dlblFieldTable>
                  <c15:showDataLabelsRange val="0"/>
                </c:ext>
                <c:ext xmlns:c16="http://schemas.microsoft.com/office/drawing/2014/chart" uri="{C3380CC4-5D6E-409C-BE32-E72D297353CC}">
                  <c16:uniqueId val="{00000000-73D7-4C08-BA3B-1EC845A800C1}"/>
                </c:ext>
              </c:extLst>
            </c:dLbl>
            <c:dLbl>
              <c:idx val="1"/>
              <c:tx>
                <c:strRef>
                  <c:f>Jamaica!$D$10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{30444B09-F581-4562-A95B-04D5F9B186E4}</c15:txfldGUID>
                      <c15:f>Jamaica!$D$10</c15:f>
                      <c15:dlblFieldTableCache>
                        <c:ptCount val="1"/>
                      </c15:dlblFieldTableCache>
                    </c15:dlblFTEntry>
                  </c15:dlblFieldTable>
                  <c15:showDataLabelsRange val="0"/>
                </c:ext>
                <c:ext xmlns:c16="http://schemas.microsoft.com/office/drawing/2014/chart" uri="{C3380CC4-5D6E-409C-BE32-E72D297353CC}">
                  <c16:uniqueId val="{00000001-73D7-4C08-BA3B-1EC845A800C1}"/>
                </c:ext>
              </c:extLst>
            </c:dLbl>
            <c:dLbl>
              <c:idx val="2"/>
              <c:tx>
                <c:strRef>
                  <c:f>Jamaica!$D$11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{BBC26180-0937-4ED4-B6A7-E849CA31C8B1}</c15:txfldGUID>
                      <c15:f>Jamaica!$D$11</c15:f>
                      <c15:dlblFieldTableCache>
                        <c:ptCount val="1"/>
                      </c15:dlblFieldTableCache>
                    </c15:dlblFTEntry>
                  </c15:dlblFieldTable>
                  <c15:showDataLabelsRange val="0"/>
                </c:ext>
                <c:ext xmlns:c16="http://schemas.microsoft.com/office/drawing/2014/chart" uri="{C3380CC4-5D6E-409C-BE32-E72D297353CC}">
                  <c16:uniqueId val="{00000002-73D7-4C08-BA3B-1EC845A800C1}"/>
                </c:ext>
              </c:extLst>
            </c:dLbl>
            <c:dLbl>
              <c:idx val="3"/>
              <c:tx>
                <c:strRef>
                  <c:f>Jamaica!$D$12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{72DA4CE8-09F6-45F2-95C1-B4474C66C2E7}</c15:txfldGUID>
                      <c15:f>Jamaica!$D$12</c15:f>
                      <c15:dlblFieldTableCache>
                        <c:ptCount val="1"/>
                      </c15:dlblFieldTableCache>
                    </c15:dlblFTEntry>
                  </c15:dlblFieldTable>
                  <c15:showDataLabelsRange val="0"/>
                </c:ext>
                <c:ext xmlns:c16="http://schemas.microsoft.com/office/drawing/2014/chart" uri="{C3380CC4-5D6E-409C-BE32-E72D297353CC}">
                  <c16:uniqueId val="{00000003-73D7-4C08-BA3B-1EC845A800C1}"/>
                </c:ext>
              </c:extLst>
            </c:dLbl>
            <c:dLbl>
              <c:idx val="4"/>
              <c:tx>
                <c:strRef>
                  <c:f>Jamaica!$D$13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{C162823D-0057-4D95-B2FF-DEEF0BBDA9AA}</c15:txfldGUID>
                      <c15:f>Jamaica!$D$13</c15:f>
                      <c15:dlblFieldTableCache>
                        <c:ptCount val="1"/>
                      </c15:dlblFieldTableCache>
                    </c15:dlblFTEntry>
                  </c15:dlblFieldTable>
                  <c15:showDataLabelsRange val="0"/>
                </c:ext>
                <c:ext xmlns:c16="http://schemas.microsoft.com/office/drawing/2014/chart" uri="{C3380CC4-5D6E-409C-BE32-E72D297353CC}">
                  <c16:uniqueId val="{00000004-73D7-4C08-BA3B-1EC845A800C1}"/>
                </c:ext>
              </c:extLst>
            </c:dLbl>
            <c:dLbl>
              <c:idx val="5"/>
              <c:tx>
                <c:strRef>
                  <c:f>Jamaica!$D$14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{ADB48738-245E-4F33-A4FF-B7CBAF4F6B0C}</c15:txfldGUID>
                      <c15:f>Jamaica!$D$14</c15:f>
                      <c15:dlblFieldTableCache>
                        <c:ptCount val="1"/>
                        <c:pt idx="0">
                          <c:v>1965</c:v>
                        </c:pt>
                      </c15:dlblFieldTableCache>
                    </c15:dlblFTEntry>
                  </c15:dlblFieldTable>
                  <c15:showDataLabelsRange val="0"/>
                </c:ext>
                <c:ext xmlns:c16="http://schemas.microsoft.com/office/drawing/2014/chart" uri="{C3380CC4-5D6E-409C-BE32-E72D297353CC}">
                  <c16:uniqueId val="{00000005-73D7-4C08-BA3B-1EC845A800C1}"/>
                </c:ext>
              </c:extLst>
            </c:dLbl>
            <c:dLbl>
              <c:idx val="6"/>
              <c:tx>
                <c:strRef>
                  <c:f>Jamaica!$D$15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{AB50D015-F0F0-4EF8-AC48-DB451F1F6806}</c15:txfldGUID>
                      <c15:f>Jamaica!$D$15</c15:f>
                      <c15:dlblFieldTableCache>
                        <c:ptCount val="1"/>
                        <c:pt idx="0">
                          <c:v>1966</c:v>
                        </c:pt>
                      </c15:dlblFieldTableCache>
                    </c15:dlblFTEntry>
                  </c15:dlblFieldTable>
                  <c15:showDataLabelsRange val="0"/>
                </c:ext>
                <c:ext xmlns:c16="http://schemas.microsoft.com/office/drawing/2014/chart" uri="{C3380CC4-5D6E-409C-BE32-E72D297353CC}">
                  <c16:uniqueId val="{00000006-73D7-4C08-BA3B-1EC845A800C1}"/>
                </c:ext>
              </c:extLst>
            </c:dLbl>
            <c:dLbl>
              <c:idx val="7"/>
              <c:tx>
                <c:strRef>
                  <c:f>Jamaica!$D$16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{8C5B8799-C3C7-42AE-AC30-3358B420A284}</c15:txfldGUID>
                      <c15:f>Jamaica!$D$16</c15:f>
                      <c15:dlblFieldTableCache>
                        <c:ptCount val="1"/>
                      </c15:dlblFieldTableCache>
                    </c15:dlblFTEntry>
                  </c15:dlblFieldTable>
                  <c15:showDataLabelsRange val="0"/>
                </c:ext>
                <c:ext xmlns:c16="http://schemas.microsoft.com/office/drawing/2014/chart" uri="{C3380CC4-5D6E-409C-BE32-E72D297353CC}">
                  <c16:uniqueId val="{00000007-73D7-4C08-BA3B-1EC845A800C1}"/>
                </c:ext>
              </c:extLst>
            </c:dLbl>
            <c:dLbl>
              <c:idx val="8"/>
              <c:tx>
                <c:strRef>
                  <c:f>Jamaica!$D$17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{916D0D43-90FA-44F6-B1A2-8F677637D3CE}</c15:txfldGUID>
                      <c15:f>Jamaica!$D$17</c15:f>
                      <c15:dlblFieldTableCache>
                        <c:ptCount val="1"/>
                      </c15:dlblFieldTableCache>
                    </c15:dlblFTEntry>
                  </c15:dlblFieldTable>
                  <c15:showDataLabelsRange val="0"/>
                </c:ext>
                <c:ext xmlns:c16="http://schemas.microsoft.com/office/drawing/2014/chart" uri="{C3380CC4-5D6E-409C-BE32-E72D297353CC}">
                  <c16:uniqueId val="{00000008-73D7-4C08-BA3B-1EC845A800C1}"/>
                </c:ext>
              </c:extLst>
            </c:dLbl>
            <c:dLbl>
              <c:idx val="9"/>
              <c:tx>
                <c:strRef>
                  <c:f>Jamaica!$D$18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{BA69FF22-E705-4C89-9F51-8E3769F7B5A0}</c15:txfldGUID>
                      <c15:f>Jamaica!$D$18</c15:f>
                      <c15:dlblFieldTableCache>
                        <c:ptCount val="1"/>
                      </c15:dlblFieldTableCache>
                    </c15:dlblFTEntry>
                  </c15:dlblFieldTable>
                  <c15:showDataLabelsRange val="0"/>
                </c:ext>
                <c:ext xmlns:c16="http://schemas.microsoft.com/office/drawing/2014/chart" uri="{C3380CC4-5D6E-409C-BE32-E72D297353CC}">
                  <c16:uniqueId val="{00000009-73D7-4C08-BA3B-1EC845A800C1}"/>
                </c:ext>
              </c:extLst>
            </c:dLbl>
            <c:dLbl>
              <c:idx val="10"/>
              <c:tx>
                <c:strRef>
                  <c:f>Jamaica!$D$19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{A4651D52-8054-422C-8640-E7CE43CE3528}</c15:txfldGUID>
                      <c15:f>Jamaica!$D$19</c15:f>
                      <c15:dlblFieldTableCache>
                        <c:ptCount val="1"/>
                      </c15:dlblFieldTableCache>
                    </c15:dlblFTEntry>
                  </c15:dlblFieldTable>
                  <c15:showDataLabelsRange val="0"/>
                </c:ext>
                <c:ext xmlns:c16="http://schemas.microsoft.com/office/drawing/2014/chart" uri="{C3380CC4-5D6E-409C-BE32-E72D297353CC}">
                  <c16:uniqueId val="{0000000A-73D7-4C08-BA3B-1EC845A800C1}"/>
                </c:ext>
              </c:extLst>
            </c:dLbl>
            <c:dLbl>
              <c:idx val="11"/>
              <c:tx>
                <c:strRef>
                  <c:f>Jamaica!$D$20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{F3F7C65A-1BD7-432D-A485-F13992D97D67}</c15:txfldGUID>
                      <c15:f>Jamaica!$D$20</c15:f>
                      <c15:dlblFieldTableCache>
                        <c:ptCount val="1"/>
                      </c15:dlblFieldTableCache>
                    </c15:dlblFTEntry>
                  </c15:dlblFieldTable>
                  <c15:showDataLabelsRange val="0"/>
                </c:ext>
                <c:ext xmlns:c16="http://schemas.microsoft.com/office/drawing/2014/chart" uri="{C3380CC4-5D6E-409C-BE32-E72D297353CC}">
                  <c16:uniqueId val="{0000000B-73D7-4C08-BA3B-1EC845A800C1}"/>
                </c:ext>
              </c:extLst>
            </c:dLbl>
            <c:dLbl>
              <c:idx val="12"/>
              <c:tx>
                <c:strRef>
                  <c:f>Jamaica!$D$21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{AA9A8DD3-8603-4E89-9FFB-C2B5A6088A8B}</c15:txfldGUID>
                      <c15:f>Jamaica!$D$21</c15:f>
                      <c15:dlblFieldTableCache>
                        <c:ptCount val="1"/>
                      </c15:dlblFieldTableCache>
                    </c15:dlblFTEntry>
                  </c15:dlblFieldTable>
                  <c15:showDataLabelsRange val="0"/>
                </c:ext>
                <c:ext xmlns:c16="http://schemas.microsoft.com/office/drawing/2014/chart" uri="{C3380CC4-5D6E-409C-BE32-E72D297353CC}">
                  <c16:uniqueId val="{0000000C-73D7-4C08-BA3B-1EC845A800C1}"/>
                </c:ext>
              </c:extLst>
            </c:dLbl>
            <c:dLbl>
              <c:idx val="13"/>
              <c:tx>
                <c:strRef>
                  <c:f>Jamaica!$D$22</c:f>
                  <c:strCache>
                    <c:ptCount val="1"/>
                    <c:pt idx="0">
                      <c:v>1977</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{A568DEE3-6CFB-4384-8925-2729785ECBDE}</c15:txfldGUID>
                      <c15:f>Jamaica!$D$22</c15:f>
                      <c15:dlblFieldTableCache>
                        <c:ptCount val="1"/>
                        <c:pt idx="0">
                          <c:v>1977</c:v>
                        </c:pt>
                      </c15:dlblFieldTableCache>
                    </c15:dlblFTEntry>
                  </c15:dlblFieldTable>
                  <c15:showDataLabelsRange val="0"/>
                </c:ext>
                <c:ext xmlns:c16="http://schemas.microsoft.com/office/drawing/2014/chart" uri="{C3380CC4-5D6E-409C-BE32-E72D297353CC}">
                  <c16:uniqueId val="{0000000D-73D7-4C08-BA3B-1EC845A800C1}"/>
                </c:ext>
              </c:extLst>
            </c:dLbl>
            <c:dLbl>
              <c:idx val="14"/>
              <c:tx>
                <c:strRef>
                  <c:f>Jamaica!$D$23</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{4BAED9F8-F773-499E-9E3D-03CBAD44148E}</c15:txfldGUID>
                      <c15:f>Jamaica!$D$23</c15:f>
                      <c15:dlblFieldTableCache>
                        <c:ptCount val="1"/>
                        <c:pt idx="0">
                          <c:v>1976</c:v>
                        </c:pt>
                      </c15:dlblFieldTableCache>
                    </c15:dlblFTEntry>
                  </c15:dlblFieldTable>
                  <c15:showDataLabelsRange val="0"/>
                </c:ext>
                <c:ext xmlns:c16="http://schemas.microsoft.com/office/drawing/2014/chart" uri="{C3380CC4-5D6E-409C-BE32-E72D297353CC}">
                  <c16:uniqueId val="{0000000E-73D7-4C08-BA3B-1EC845A800C1}"/>
                </c:ext>
              </c:extLst>
            </c:dLbl>
            <c:dLbl>
              <c:idx val="15"/>
              <c:tx>
                <c:strRef>
                  <c:f>Jamaica!$D$24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{D70D2C4C-DB9F-4079-9DA6-02D9D356E132}</c15:txfldGUID>
                      <c15:f>Jamaica!$D$24</c15:f>
                      <c15:dlblFieldTableCache>
                        <c:ptCount val="1"/>
                        <c:pt idx="0">
                          <c:v>1975</c:v>
                        </c:pt>
                      </c15:dlblFieldTableCache>
                    </c15:dlblFTEntry>
                  </c15:dlblFieldTable>
                  <c15:showDataLabelsRange val="0"/>
                </c:ext>
                <c:ext xmlns:c16="http://schemas.microsoft.com/office/drawing/2014/chart" uri="{C3380CC4-5D6E-409C-BE32-E72D297353CC}">
                  <c16:uniqueId val="{0000000F-73D7-4C08-BA3B-1EC845A800C1}"/>
                </c:ext>
              </c:extLst>
            </c:dLbl>
            <c:dLbl>
              <c:idx val="16"/>
              <c:tx>
                <c:strRef>
                  <c:f>Jamaica!$D$25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{D129F736-BF4A-41A4-9C6F-4929B5F76E9B}</c15:txfldGUID>
                      <c15:f>Jamaica!$D$25</c15:f>
                      <c15:dlblFieldTableCache>
                        <c:ptCount val="1"/>
                      </c15:dlblFieldTableCache>
                    </c15:dlblFTEntry>
                  </c15:dlblFieldTable>
                  <c15:showDataLabelsRange val="0"/>
                </c:ext>
                <c:ext xmlns:c16="http://schemas.microsoft.com/office/drawing/2014/chart" uri="{C3380CC4-5D6E-409C-BE32-E72D297353CC}">
                  <c16:uniqueId val="{00000010-73D7-4C08-BA3B-1EC845A800C1}"/>
                </c:ext>
              </c:extLst>
            </c:dLbl>
            <c:dLbl>
              <c:idx val="17"/>
              <c:tx>
                <c:strRef>
                  <c:f>Jamaica!$D$26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{48AA8B41-0CB7-4A4C-A378-5A256B12EA3E}</c15:txfldGUID>
                      <c15:f>Jamaica!$D$26</c15:f>
                      <c15:dlblFieldTableCache>
                        <c:ptCount val="1"/>
                      </c15:dlblFieldTableCache>
                    </c15:dlblFTEntry>
                  </c15:dlblFieldTable>
                  <c15:showDataLabelsRange val="0"/>
                </c:ext>
                <c:ext xmlns:c16="http://schemas.microsoft.com/office/drawing/2014/chart" uri="{C3380CC4-5D6E-409C-BE32-E72D297353CC}">
                  <c16:uniqueId val="{00000011-73D7-4C08-BA3B-1EC845A800C1}"/>
                </c:ext>
              </c:extLst>
            </c:dLbl>
            <c:dLbl>
              <c:idx val="18"/>
              <c:tx>
                <c:strRef>
                  <c:f>Jamaica!$D$27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{72E3429B-F119-4FFB-95ED-8BF782B4127E}</c15:txfldGUID>
                      <c15:f>Jamaica!$D$27</c15:f>
                      <c15:dlblFieldTableCache>
                        <c:ptCount val="1"/>
                      </c15:dlblFieldTableCache>
                    </c15:dlblFTEntry>
                  </c15:dlblFieldTable>
                  <c15:showDataLabelsRange val="0"/>
                </c:ext>
                <c:ext xmlns:c16="http://schemas.microsoft.com/office/drawing/2014/chart" uri="{C3380CC4-5D6E-409C-BE32-E72D297353CC}">
                  <c16:uniqueId val="{00000012-73D7-4C08-BA3B-1EC845A800C1}"/>
                </c:ext>
              </c:extLst>
            </c:dLbl>
            <c:dLbl>
              <c:idx val="19"/>
              <c:tx>
                <c:strRef>
                  <c:f>Jamaica!$D$28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{45786D94-D247-4F3F-A5B1-59A93E2BB7C4}</c15:txfldGUID>
                      <c15:f>Jamaica!$D$28</c15:f>
                      <c15:dlblFieldTableCache>
                        <c:ptCount val="1"/>
                      </c15:dlblFieldTableCache>
                    </c15:dlblFTEntry>
                  </c15:dlblFieldTable>
                  <c15:showDataLabelsRange val="0"/>
                </c:ext>
                <c:ext xmlns:c16="http://schemas.microsoft.com/office/drawing/2014/chart" uri="{C3380CC4-5D6E-409C-BE32-E72D297353CC}">
                  <c16:uniqueId val="{00000013-73D7-4C08-BA3B-1EC845A800C1}"/>
                </c:ext>
              </c:extLst>
            </c:dLbl>
            <c:dLbl>
              <c:idx val="20"/>
              <c:tx>
                <c:strRef>
                  <c:f>Jamaica!$D$29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{916C69C0-BBCA-4C85-A6E0-FA8FF36B2EAC}</c15:txfldGUID>
                      <c15:f>Jamaica!$D$29</c15:f>
                      <c15:dlblFieldTableCache>
                        <c:ptCount val="1"/>
                      </c15:dlblFieldTableCache>
                    </c15:dlblFTEntry>
                  </c15:dlblFieldTable>
                  <c15:showDataLabelsRange val="0"/>
                </c:ext>
                <c:ext xmlns:c16="http://schemas.microsoft.com/office/drawing/2014/chart" uri="{C3380CC4-5D6E-409C-BE32-E72D297353CC}">
                  <c16:uniqueId val="{00000014-73D7-4C08-BA3B-1EC845A800C1}"/>
                </c:ext>
              </c:extLst>
            </c:dLbl>
            <c:dLbl>
              <c:idx val="21"/>
              <c:tx>
                <c:strRef>
                  <c:f>Jamaica!$D$30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{25C162AE-95AA-449E-BB14-0D82B3923189}</c15:txfldGUID>
                      <c15:f>Jamaica!$D$30</c15:f>
                      <c15:dlblFieldTableCache>
                        <c:ptCount val="1"/>
                      </c15:dlblFieldTableCache>
                    </c15:dlblFTEntry>
                  </c15:dlblFieldTable>
                  <c15:showDataLabelsRange val="0"/>
                </c:ext>
                <c:ext xmlns:c16="http://schemas.microsoft.com/office/drawing/2014/chart" uri="{C3380CC4-5D6E-409C-BE32-E72D297353CC}">
                  <c16:uniqueId val="{00000015-73D7-4C08-BA3B-1EC845A800C1}"/>
                </c:ext>
              </c:extLst>
            </c:dLbl>
            <c:dLbl>
              <c:idx val="22"/>
              <c:tx>
                <c:strRef>
                  <c:f>Jamaica!$D$31</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{3DBCC78A-15C3-43DF-BEB5-C461FBCCF5E7}</c15:txfldGUID>
                      <c15:f>Jamaica!$D$31</c15:f>
                      <c15:dlblFieldTableCache>
                        <c:ptCount val="1"/>
                        <c:pt idx="0">
                          <c:v>1982</c:v>
                        </c:pt>
                      </c15:dlblFieldTableCache>
                    </c15:dlblFTEntry>
                  </c15:dlblFieldTable>
                  <c15:showDataLabelsRange val="0"/>
                </c:ext>
                <c:ext xmlns:c16="http://schemas.microsoft.com/office/drawing/2014/chart" uri="{C3380CC4-5D6E-409C-BE32-E72D297353CC}">
                  <c16:uniqueId val="{00000016-73D7-4C08-BA3B-1EC845A800C1}"/>
                </c:ext>
              </c:extLst>
            </c:dLbl>
            <c:dLbl>
              <c:idx val="23"/>
              <c:tx>
                <c:strRef>
                  <c:f>Jamaica!$D$32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{CB074651-C86C-4593-A9D6-0752D437AEB5}</c15:txfldGUID>
                      <c15:f>Jamaica!$D$32</c15:f>
                      <c15:dlblFieldTableCache>
                        <c:ptCount val="1"/>
                      </c15:dlblFieldTableCache>
                    </c15:dlblFTEntry>
                  </c15:dlblFieldTable>
                  <c15:showDataLabelsRange val="0"/>
                </c:ext>
                <c:ext xmlns:c16="http://schemas.microsoft.com/office/drawing/2014/chart" uri="{C3380CC4-5D6E-409C-BE32-E72D297353CC}">
                  <c16:uniqueId val="{00000017-73D7-4C08-BA3B-1EC845A800C1}"/>
                </c:ext>
              </c:extLst>
            </c:dLbl>
            <c:dLbl>
              <c:idx val="24"/>
              <c:tx>
                <c:strRef>
                  <c:f>Jamaica!$D$33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{1E25B8C2-7F9F-4D85-9415-BE0C5EB7820B}</c15:txfldGUID>
                      <c15:f>Jamaica!$D$33</c15:f>
                      <c15:dlblFieldTableCache>
                        <c:ptCount val="1"/>
                      </c15:dlblFieldTableCache>
                    </c15:dlblFTEntry>
                  </c15:dlblFieldTable>
                  <c15:showDataLabelsRange val="0"/>
                </c:ext>
                <c:ext xmlns:c16="http://schemas.microsoft.com/office/drawing/2014/chart" uri="{C3380CC4-5D6E-409C-BE32-E72D297353CC}">
                  <c16:uniqueId val="{00000018-73D7-4C08-BA3B-1EC845A800C1}"/>
                </c:ext>
              </c:extLst>
            </c:dLbl>
            <c:dLbl>
              <c:idx val="25"/>
              <c:tx>
                <c:strRef>
                  <c:f>Jamaica!$D$34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{DD2F4E52-AB43-4E22-87D9-DCF74344D779}</c15:txfldGUID>
                      <c15:f>Jamaica!$D$34</c15:f>
                      <c15:dlblFieldTableCache>
                        <c:ptCount val="1"/>
                      </c15:dlblFieldTableCache>
                    </c15:dlblFTEntry>
                  </c15:dlblFieldTable>
                  <c15:showDataLabelsRange val="0"/>
                </c:ext>
                <c:ext xmlns:c16="http://schemas.microsoft.com/office/drawing/2014/chart" uri="{C3380CC4-5D6E-409C-BE32-E72D297353CC}">
                  <c16:uniqueId val="{00000019-73D7-4C08-BA3B-1EC845A800C1}"/>
                </c:ext>
              </c:extLst>
            </c:dLbl>
            <c:dLbl>
              <c:idx val="26"/>
              <c:tx>
                <c:strRef>
                  <c:f>Jamaica!$D$35</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{9B3B5007-4027-40A4-864B-1B177A87CA21}</c15:txfldGUID>
                      <c15:f>Jamaica!$D$35</c15:f>
                      <c15:dlblFieldTableCache>
                        <c:ptCount val="1"/>
                        <c:pt idx="0">
                          <c:v>1986</c:v>
                        </c:pt>
                      </c15:dlblFieldTableCache>
                    </c15:dlblFTEntry>
                  </c15:dlblFieldTable>
                  <c15:showDataLabelsRange val="0"/>
                </c:ext>
                <c:ext xmlns:c16="http://schemas.microsoft.com/office/drawing/2014/chart" uri="{C3380CC4-5D6E-409C-BE32-E72D297353CC}">
                  <c16:uniqueId val="{0000001A-73D7-4C08-BA3B-1EC845A800C1}"/>
                </c:ext>
              </c:extLst>
            </c:dLbl>
            <c:dLbl>
              <c:idx val="27"/>
              <c:tx>
                <c:strRef>
                  <c:f>Jamaica!$D$36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{32D8FC02-D251-4EF4-9AD2-E678D102ECD5}</c15:txfldGUID>
                      <c15:f>Jamaica!$D$36</c15:f>
                      <c15:dlblFieldTableCache>
                        <c:ptCount val="1"/>
                      </c15:dlblFieldTableCache>
                    </c15:dlblFTEntry>
                  </c15:dlblFieldTable>
                  <c15:showDataLabelsRange val="0"/>
                </c:ext>
                <c:ext xmlns:c16="http://schemas.microsoft.com/office/drawing/2014/chart" uri="{C3380CC4-5D6E-409C-BE32-E72D297353CC}">
                  <c16:uniqueId val="{0000001B-73D7-4C08-BA3B-1EC845A800C1}"/>
                </c:ext>
              </c:extLst>
            </c:dLbl>
            <c:dLbl>
              <c:idx val="28"/>
              <c:tx>
                <c:strRef>
                  <c:f>Jamaica!$D$37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{B829E628-1EAD-46E6-9C00-8E4E1D3D6F07}</c15:txfldGUID>
                      <c15:f>Jamaica!$D$37</c15:f>
                      <c15:dlblFieldTableCache>
                        <c:ptCount val="1"/>
                      </c15:dlblFieldTableCache>
                    </c15:dlblFTEntry>
                  </c15:dlblFieldTable>
                  <c15:showDataLabelsRange val="0"/>
                </c:ext>
                <c:ext xmlns:c16="http://schemas.microsoft.com/office/drawing/2014/chart" uri="{C3380CC4-5D6E-409C-BE32-E72D297353CC}">
                  <c16:uniqueId val="{0000001C-73D7-4C08-BA3B-1EC845A800C1}"/>
                </c:ext>
              </c:extLst>
            </c:dLbl>
            <c:dLbl>
              <c:idx val="29"/>
              <c:tx>
                <c:strRef>
                  <c:f>Jamaica!$D$38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{8561B85A-02D7-458E-84F2-16C44ADD6B49}</c15:txfldGUID>
                      <c15:f>Jamaica!$D$38</c15:f>
                      <c15:dlblFieldTableCache>
                        <c:ptCount val="1"/>
                      </c15:dlblFieldTableCache>
                    </c15:dlblFTEntry>
                  </c15:dlblFieldTable>
                  <c15:showDataLabelsRange val="0"/>
                </c:ext>
                <c:ext xmlns:c16="http://schemas.microsoft.com/office/drawing/2014/chart" uri="{C3380CC4-5D6E-409C-BE32-E72D297353CC}">
                  <c16:uniqueId val="{0000001D-73D7-4C08-BA3B-1EC845A800C1}"/>
                </c:ext>
              </c:extLst>
            </c:dLbl>
            <c:dLbl>
              <c:idx val="30"/>
              <c:tx>
                <c:strRef>
                  <c:f>Jamaica!$D$39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{2B1F54B0-EDEA-4AA8-A11D-0944C797E787}</c15:txfldGUID>
                      <c15:f>Jamaica!$D$39</c15:f>
                      <c15:dlblFieldTableCache>
                        <c:ptCount val="1"/>
                        <c:pt idx="0">
                          <c:v>1990</c:v>
                        </c:pt>
                      </c15:dlblFieldTableCache>
                    </c15:dlblFTEntry>
                  </c15:dlblFieldTable>
                  <c15:showDataLabelsRange val="0"/>
                </c:ext>
                <c:ext xmlns:c16="http://schemas.microsoft.com/office/drawing/2014/chart" uri="{C3380CC4-5D6E-409C-BE32-E72D297353CC}">
                  <c16:uniqueId val="{0000001E-73D7-4C08-BA3B-1EC845A800C1}"/>
                </c:ext>
              </c:extLst>
            </c:dLbl>
            <c:dLbl>
              <c:idx val="31"/>
              <c:tx>
                <c:strRef>
                  <c:f>Jamaica!$D$40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{65E9C232-8016-42F6-9574-F04F4AAA7199}</c15:txfldGUID>
                      <c15:f>Jamaica!$D$40</c15:f>
                      <c15:dlblFieldTableCache>
                        <c:ptCount val="1"/>
                      </c15:dlblFieldTableCache>
                    </c15:dlblFTEntry>
                  </c15:dlblFieldTable>
                  <c15:showDataLabelsRange val="0"/>
                </c:ext>
                <c:ext xmlns:c16="http://schemas.microsoft.com/office/drawing/2014/chart" uri="{C3380CC4-5D6E-409C-BE32-E72D297353CC}">
                  <c16:uniqueId val="{0000001F-73D7-4C08-BA3B-1EC845A800C1}"/>
                </c:ext>
              </c:extLst>
            </c:dLbl>
            <c:dLbl>
              <c:idx val="32"/>
              <c:tx>
                <c:strRef>
                  <c:f>Jamaica!$D$41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{69D4CD28-3BDC-48DE-AE96-7C6939390E76}</c15:txfldGUID>
                      <c15:f>Jamaica!$D$41</c15:f>
                      <c15:dlblFieldTableCache>
                        <c:ptCount val="1"/>
                      </c15:dlblFieldTableCache>
                    </c15:dlblFTEntry>
                  </c15:dlblFieldTable>
                  <c15:showDataLabelsRange val="0"/>
                </c:ext>
                <c:ext xmlns:c16="http://schemas.microsoft.com/office/drawing/2014/chart" uri="{C3380CC4-5D6E-409C-BE32-E72D297353CC}">
                  <c16:uniqueId val="{00000020-73D7-4C08-BA3B-1EC845A800C1}"/>
                </c:ext>
              </c:extLst>
            </c:dLbl>
            <c:dLbl>
              <c:idx val="33"/>
              <c:tx>
                <c:strRef>
                  <c:f>Jamaica!$D$42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{F5F4B841-DAE9-42C0-A2C8-D07E83C7E034}</c15:txfldGUID>
                      <c15:f>Jamaica!$D$42</c15:f>
                      <c15:dlblFieldTableCache>
                        <c:ptCount val="1"/>
                      </c15:dlblFieldTableCache>
                    </c15:dlblFTEntry>
                  </c15:dlblFieldTable>
                  <c15:showDataLabelsRange val="0"/>
                </c:ext>
                <c:ext xmlns:c16="http://schemas.microsoft.com/office/drawing/2014/chart" uri="{C3380CC4-5D6E-409C-BE32-E72D297353CC}">
                  <c16:uniqueId val="{00000021-73D7-4C08-BA3B-1EC845A800C1}"/>
                </c:ext>
              </c:extLst>
            </c:dLbl>
            <c:dLbl>
              <c:idx val="34"/>
              <c:tx>
                <c:strRef>
                  <c:f>Jamaica!$D$43</c:f>
                  <c:strCache>
                    <c:ptCount val="1"/>
                    <c:pt idx="0">
                      <c:v>1994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{66D8E87E-AAA9-4B24-8166-192781E7770F}</c15:txfldGUID>
                      <c15:f>Jamaica!$D$43</c15:f>
                      <c15:dlblFieldTableCache>
                        <c:ptCount val="1"/>
                        <c:pt idx="0">
                          <c:v>1994</c:v>
                        </c:pt>
                      </c15:dlblFieldTableCache>
                    </c15:dlblFTEntry>
                  </c15:dlblFieldTable>
                  <c15:showDataLabelsRange val="0"/>
                </c:ext>
                <c:ext xmlns:c16="http://schemas.microsoft.com/office/drawing/2014/chart" uri="{C3380CC4-5D6E-409C-BE32-E72D297353CC}">
                  <c16:uniqueId val="{00000022-73D7-4C08-BA3B-1EC845A800C1}"/>
                </c:ext>
              </c:extLst>
            </c:dLbl>
            <c:dLbl>
              <c:idx val="35"/>
              <c:tx>
                <c:strRef>
                  <c:f>Jamaica!$D$44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{F9678C41-CFC7-4B47-9B5F-6D7EB607E0CC}</c15:txfldGUID>
                      <c15:f>Jamaica!$D$44</c15:f>
                      <c15:dlblFieldTableCache>
                        <c:ptCount val="1"/>
                      </c15:dlblFieldTableCache>
                    </c15:dlblFTEntry>
                  </c15:dlblFieldTable>
                  <c15:showDataLabelsRange val="0"/>
                </c:ext>
                <c:ext xmlns:c16="http://schemas.microsoft.com/office/drawing/2014/chart" uri="{C3380CC4-5D6E-409C-BE32-E72D297353CC}">
                  <c16:uniqueId val="{00000023-73D7-4C08-BA3B-1EC845A800C1}"/>
                </c:ext>
              </c:extLst>
            </c:dLbl>
            <c:dLbl>
              <c:idx val="36"/>
              <c:tx>
                <c:strRef>
                  <c:f>Jamaica!$D$45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{53C38712-72A7-4113-8226-27A23A3215C2}</c15:txfldGUID>
                      <c15:f>Jamaica!$D$45</c15:f>
                      <c15:dlblFieldTableCache>
                        <c:ptCount val="1"/>
                      </c15:dlblFieldTableCache>
                    </c15:dlblFTEntry>
                  </c15:dlblFieldTable>
                  <c15:showDataLabelsRange val="0"/>
                </c:ext>
                <c:ext xmlns:c16="http://schemas.microsoft.com/office/drawing/2014/chart" uri="{C3380CC4-5D6E-409C-BE32-E72D297353CC}">
                  <c16:uniqueId val="{00000024-73D7-4C08-BA3B-1EC845A800C1}"/>
                </c:ext>
              </c:extLst>
            </c:dLbl>
            <c:dLbl>
              <c:idx val="37"/>
              <c:tx>
                <c:strRef>
                  <c:f>Jamaica!$D$46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{72764A9F-3E73-468D-A64B-A7DF3986D2A2}</c15:txfldGUID>
                      <c15:f>Jamaica!$D$46</c15:f>
                      <c15:dlblFieldTableCache>
                        <c:ptCount val="1"/>
                      </c15:dlblFieldTableCache>
                    </c15:dlblFTEntry>
                  </c15:dlblFieldTable>
                  <c15:showDataLabelsRange val="0"/>
                </c:ext>
                <c:ext xmlns:c16="http://schemas.microsoft.com/office/drawing/2014/chart" uri="{C3380CC4-5D6E-409C-BE32-E72D297353CC}">
                  <c16:uniqueId val="{00000025-73D7-4C08-BA3B-1EC845A800C1}"/>
                </c:ext>
              </c:extLst>
            </c:dLbl>
            <c:dLbl>
              <c:idx val="38"/>
              <c:tx>
                <c:strRef>
                  <c:f>Jamaica!$D$47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{AA8929A2-3A04-4F94-B57C-3C7B20ACD7DB}</c15:txfldGUID>
                      <c15:f>Jamaica!$D$47</c15:f>
                      <c15:dlblFieldTableCache>
                        <c:ptCount val="1"/>
                      </c15:dlblFieldTableCache>
                    </c15:dlblFTEntry>
                  </c15:dlblFieldTable>
                  <c15:showDataLabelsRange val="0"/>
                </c:ext>
                <c:ext xmlns:c16="http://schemas.microsoft.com/office/drawing/2014/chart" uri="{C3380CC4-5D6E-409C-BE32-E72D297353CC}">
                  <c16:uniqueId val="{00000026-73D7-4C08-BA3B-1EC845A800C1}"/>
                </c:ext>
              </c:extLst>
            </c:dLbl>
            <c:dLbl>
              <c:idx val="39"/>
              <c:tx>
                <c:strRef>
                  <c:f>Jamaica!$D$48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{F0F6F111-E996-4093-8FE9-C962BD70CBCD}</c15:txfldGUID>
                      <c15:f>Jamaica!$D$48</c15:f>
                      <c15:dlblFieldTableCache>
                        <c:ptCount val="1"/>
                      </c15:dlblFieldTableCache>
                    </c15:dlblFTEntry>
                  </c15:dlblFieldTable>
                  <c15:showDataLabelsRange val="0"/>
                </c:ext>
                <c:ext xmlns:c16="http://schemas.microsoft.com/office/drawing/2014/chart" uri="{C3380CC4-5D6E-409C-BE32-E72D297353CC}">
                  <c16:uniqueId val="{00000027-73D7-4C08-BA3B-1EC845A800C1}"/>
                </c:ext>
              </c:extLst>
            </c:dLbl>
            <c:dLbl>
              <c:idx val="40"/>
              <c:tx>
                <c:strRef>
                  <c:f>Jamaica!$D$49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{9561973E-7AE0-49C7-92FF-4EDBDD129574}</c15:txfldGUID>
                      <c15:f>Jamaica!$D$49</c15:f>
                      <c15:dlblFieldTableCache>
                        <c:ptCount val="1"/>
                      </c15:dlblFieldTableCache>
                    </c15:dlblFTEntry>
                  </c15:dlblFieldTable>
                  <c15:showDataLabelsRange val="0"/>
                </c:ext>
                <c:ext xmlns:c16="http://schemas.microsoft.com/office/drawing/2014/chart" uri="{C3380CC4-5D6E-409C-BE32-E72D297353CC}">
                  <c16:uniqueId val="{00000028-73D7-4C08-BA3B-1EC845A800C1}"/>
                </c:ext>
              </c:extLst>
            </c:dLbl>
            <c:dLbl>
              <c:idx val="41"/>
              <c:tx>
                <c:strRef>
                  <c:f>Jamaica!$D$50</c:f>
                  <c:strCache>
                    <c:ptCount val="1"/>
                    <c:pt idx="0">
                      <c:v>2001</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{1E81E582-9BDB-487E-9758-AB18F6B3D7C8}</c15:txfldGUID>
                      <c15:f>Jamaica!$D$50</c15:f>
                      <c15:dlblFieldTableCache>
                        <c:ptCount val="1"/>
                        <c:pt idx="0">
                          <c:v>2001</c:v>
                        </c:pt>
                      </c15:dlblFieldTableCache>
                    </c15:dlblFTEntry>
                  </c15:dlblFieldTable>
                  <c15:showDataLabelsRange val="0"/>
                </c:ext>
                <c:ext xmlns:c16="http://schemas.microsoft.com/office/drawing/2014/chart" uri="{C3380CC4-5D6E-409C-BE32-E72D297353CC}">
                  <c16:uniqueId val="{00000029-73D7-4C08-BA3B-1EC845A800C1}"/>
                </c:ext>
              </c:extLst>
            </c:dLbl>
            <c:dLbl>
              <c:idx val="42"/>
              <c:tx>
                <c:strRef>
                  <c:f>Jamaica!$D$51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{72171AE3-9A7D-4379-9566-D96751E35A93}</c15:txfldGUID>
                      <c15:f>Jamaica!$D$51</c15:f>
                      <c15:dlblFieldTableCache>
                        <c:ptCount val="1"/>
                      </c15:dlblFieldTableCache>
                    </c15:dlblFTEntry>
                  </c15:dlblFieldTable>
                  <c15:showDataLabelsRange val="0"/>
                </c:ext>
                <c:ext xmlns:c16="http://schemas.microsoft.com/office/drawing/2014/chart" uri="{C3380CC4-5D6E-409C-BE32-E72D297353CC}">
                  <c16:uniqueId val="{0000002A-73D7-4C08-BA3B-1EC845A800C1}"/>
                </c:ext>
              </c:extLst>
            </c:dLbl>
            <c:dLbl>
              <c:idx val="43"/>
              <c:tx>
                <c:strRef>
                  <c:f>Jamaica!$D$52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{F9747DEF-8D68-4242-AEB8-801D0D8D2780}</c15:txfldGUID>
                      <c15:f>Jamaica!$D$52</c15:f>
                      <c15:dlblFieldTableCache>
                        <c:ptCount val="1"/>
                      </c15:dlblFieldTableCache>
                    </c15:dlblFTEntry>
                  </c15:dlblFieldTable>
                  <c15:showDataLabelsRange val="0"/>
                </c:ext>
                <c:ext xmlns:c16="http://schemas.microsoft.com/office/drawing/2014/chart" uri="{C3380CC4-5D6E-409C-BE32-E72D297353CC}">
                  <c16:uniqueId val="{0000002B-73D7-4C08-BA3B-1EC845A800C1}"/>
                </c:ext>
              </c:extLst>
            </c:dLbl>
            <c:dLbl>
              <c:idx val="44"/>
              <c:tx>
                <c:strRef>
                  <c:f>Jamaica!$D$53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{ECFA7A42-C5E4-4773-90AA-165D923C9A57}</c15:txfldGUID>
                      <c15:f>Jamaica!$D$53</c15:f>
                      <c15:dlblFieldTableCache>
                        <c:ptCount val="1"/>
                      </c15:dlblFieldTableCache>
                    </c15:dlblFTEntry>
                  </c15:dlblFieldTable>
                  <c15:showDataLabelsRange val="0"/>
                </c:ext>
                <c:ext xmlns:c16="http://schemas.microsoft.com/office/drawing/2014/chart" uri="{C3380CC4-5D6E-409C-BE32-E72D297353CC}">
                  <c16:uniqueId val="{0000002C-73D7-4C08-BA3B-1EC845A800C1}"/>
                </c:ext>
              </c:extLst>
            </c:dLbl>
            <c:dLbl>
              <c:idx val="45"/>
              <c:tx>
                <c:strRef>
                  <c:f>Jamaica!$D$54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{212426A2-3A71-48B1-A453-08B6A084D7EF}</c15:txfldGUID>
                      <c15:f>Jamaica!$D$54</c15:f>
                      <c15:dlblFieldTableCache>
                        <c:ptCount val="1"/>
                      </c15:dlblFieldTableCache>
                    </c15:dlblFTEntry>
                  </c15:dlblFieldTable>
                  <c15:showDataLabelsRange val="0"/>
                </c:ext>
                <c:ext xmlns:c16="http://schemas.microsoft.com/office/drawing/2014/chart" uri="{C3380CC4-5D6E-409C-BE32-E72D297353CC}">
                  <c16:uniqueId val="{0000002D-73D7-4C08-BA3B-1EC845A800C1}"/>
                </c:ext>
              </c:extLst>
            </c:dLbl>
            <c:dLbl>
              <c:idx val="46"/>
              <c:tx>
                <c:strRef>
                  <c:f>Jamaica!$D$55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{6C4B6F48-4B2D-48D8-94D6-9CF98A24E17A}</c15:txfldGUID>
                      <c15:f>Jamaica!$D$55</c15:f>
                      <c15:dlblFieldTableCache>
                        <c:ptCount val="1"/>
                        <c:pt idx="0">
                          <c:v>2006</c:v>
                        </c:pt>
                      </c15:dlblFieldTableCache>
                    </c15:dlblFTEntry>
                  </c15:dlblFieldTable>
                  <c15:showDataLabelsRange val="0"/>
                </c:ext>
                <c:ext xmlns:c16="http://schemas.microsoft.com/office/drawing/2014/chart" uri="{C3380CC4-5D6E-409C-BE32-E72D297353CC}">
                  <c16:uniqueId val="{0000002E-73D7-4C08-BA3B-1EC845A800C1}"/>
                </c:ext>
              </c:extLst>
            </c:dLbl>
            <c:dLbl>
              <c:idx val="47"/>
              <c:tx>
                <c:strRef>
                  <c:f>Jamaica!$D$56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{DE889BAC-1C4B-4704-85FC-6D5E29010F1B}</c15:txfldGUID>
                      <c15:f>Jamaica!$D$56</c15:f>
                      <c15:dlblFieldTableCache>
                        <c:ptCount val="1"/>
                      </c15:dlblFieldTableCache>
                    </c15:dlblFTEntry>
                  </c15:dlblFieldTable>
                  <c15:showDataLabelsRange val="0"/>
                </c:ext>
                <c:ext xmlns:c16="http://schemas.microsoft.com/office/drawing/2014/chart" uri="{C3380CC4-5D6E-409C-BE32-E72D297353CC}">
                  <c16:uniqueId val="{0000002F-73D7-4C08-BA3B-1EC845A800C1}"/>
                </c:ext>
              </c:extLst>
            </c:dLbl>
            <c:dLbl>
              <c:idx val="48"/>
              <c:tx>
                <c:strRef>
                  <c:f>Jamaica!$D$57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{43E49C0C-F8A7-45A0-886A-2F192B9FB5EC}</c15:txfldGUID>
                      <c15:f>Jamaica!$D$57</c15:f>
                      <c15:dlblFieldTableCache>
                        <c:ptCount val="1"/>
                      </c15:dlblFieldTableCache>
                    </c15:dlblFTEntry>
                  </c15:dlblFieldTable>
                  <c15:showDataLabelsRange val="0"/>
                </c:ext>
                <c:ext xmlns:c16="http://schemas.microsoft.com/office/drawing/2014/chart" uri="{C3380CC4-5D6E-409C-BE32-E72D297353CC}">
                  <c16:uniqueId val="{00000030-73D7-4C08-BA3B-1EC845A800C1}"/>
                </c:ext>
              </c:extLst>
            </c:dLbl>
            <c:dLbl>
              <c:idx val="49"/>
              <c:tx>
                <c:strRef>
                  <c:f>Jamaica!$D$58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{4ACF09CA-0405-495A-9BF2-B6A531B587B8}</c15:txfldGUID>
                      <c15:f>Jamaica!$D$58</c15:f>
                      <c15:dlblFieldTableCache>
                        <c:ptCount val="1"/>
                      </c15:dlblFieldTableCache>
                    </c15:dlblFTEntry>
                  </c15:dlblFieldTable>
                  <c15:showDataLabelsRange val="0"/>
                </c:ext>
                <c:ext xmlns:c16="http://schemas.microsoft.com/office/drawing/2014/chart" uri="{C3380CC4-5D6E-409C-BE32-E72D297353CC}">
                  <c16:uniqueId val="{00000031-73D7-4C08-BA3B-1EC845A800C1}"/>
                </c:ext>
              </c:extLst>
            </c:dLbl>
            <c:dLbl>
              <c:idx val="50"/>
              <c:tx>
                <c:strRef>
                  <c:f>Jamaica!$D$59</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{EC875190-2C3A-4AA5-9CA4-E28FE1FAC183}</c15:txfldGUID>
                      <c15:f>Jamaica!$D$59</c15:f>
                      <c15:dlblFieldTableCache>
                        <c:ptCount val="1"/>
                      </c15:dlblFieldTableCache>
                    </c15:dlblFTEntry>
                  </c15:dlblFieldTable>
                  <c15:showDataLabelsRange val="0"/>
                </c:ext>
                <c:ext xmlns:c16="http://schemas.microsoft.com/office/drawing/2014/chart" uri="{C3380CC4-5D6E-409C-BE32-E72D297353CC}">
                  <c16:uniqueId val="{00000032-73D7-4C08-BA3B-1EC845A800C1}"/>
                </c:ext>
              </c:extLst>
            </c:dLbl>
            <c:dLbl>
              <c:idx val="51"/>
              <c:tx>
                <c:strRef>
                  <c:f>Jamaica!$D$60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{433D7AC4-3F54-4D0F-895A-5041D8119AA3}</c15:txfldGUID>
                      <c15:f>Jamaica!$D$60</c15:f>
                      <c15:dlblFieldTableCache>
                        <c:ptCount val="1"/>
                      </c15:dlblFieldTableCache>
                    </c15:dlblFTEntry>
                  </c15:dlblFieldTable>
                  <c15:showDataLabelsRange val="0"/>
                </c:ext>
                <c:ext xmlns:c16="http://schemas.microsoft.com/office/drawing/2014/chart" uri="{C3380CC4-5D6E-409C-BE32-E72D297353CC}">
                  <c16:uniqueId val="{00000033-73D7-4C08-BA3B-1EC845A800C1}"/>
                </c:ext>
              </c:extLst>
            </c:dLbl>
            <c:dLbl>
              <c:idx val="52"/>
              <c:tx>
                <c:strRef>
                  <c:f>Jamaica!$D$61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{B23B5C85-B7DE-46A1-910E-7D716C6C3639}</c15:txfldGUID>
                      <c15:f>Jamaica!$D$61</c15:f>
                      <c15:dlblFieldTableCache>
                        <c:ptCount val="1"/>
                        <c:pt idx="0">
                          <c:v>2012</c:v>
                        </c:pt>
                      </c15:dlblFieldTableCache>
                    </c15:dlblFTEntry>
                  </c15:dlblFieldTable>
                  <c15:showDataLabelsRange val="0"/>
                </c:ext>
                <c:ext xmlns:c16="http://schemas.microsoft.com/office/drawing/2014/chart" uri="{C3380CC4-5D6E-409C-BE32-E72D297353CC}">
                  <c16:uniqueId val="{00000034-73D7-4C08-BA3B-1EC845A800C1}"/>
                </c:ext>
              </c:extLst>
            </c:dLbl>
            <c:dLbl>
              <c:idx val="53"/>
              <c:tx>
                <c:strRef>
                  <c:f>Jamaica!$D$62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{6671373D-2D6C-441F-AEAA-D30ECD49BC33}</c15:txfldGUID>
                      <c15:f>Jamaica!$D$62</c15:f>
                      <c15:dlblFieldTableCache>
                        <c:ptCount val="1"/>
                      </c15:dlblFieldTableCache>
                    </c15:dlblFTEntry>
                  </c15:dlblFieldTable>
                  <c15:showDataLabelsRange val="0"/>
                </c:ext>
                <c:ext xmlns:c16="http://schemas.microsoft.com/office/drawing/2014/chart" uri="{C3380CC4-5D6E-409C-BE32-E72D297353CC}">
                  <c16:uniqueId val="{00000035-73D7-4C08-BA3B-1EC845A800C1}"/>
                </c:ext>
              </c:extLst>
            </c:dLbl>
            <c:dLbl>
              <c:idx val="54"/>
              <c:tx>
                <c:strRef>
                  <c:f>Jamaica!$D$63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{41D76793-D80C-43FE-B7A2-9A636F2B36C7}</c15:txfldGUID>
                      <c15:f>Jamaica!$D$63</c15:f>
                      <c15:dlblFieldTableCache>
                        <c:ptCount val="1"/>
                      </c15:dlblFieldTableCache>
                    </c15:dlblFTEntry>
                  </c15:dlblFieldTable>
                  <c15:showDataLabelsRange val="0"/>
                </c:ext>
                <c:ext xmlns:c16="http://schemas.microsoft.com/office/drawing/2014/chart" uri="{C3380CC4-5D6E-409C-BE32-E72D297353CC}">
                  <c16:uniqueId val="{00000036-73D7-4C08-BA3B-1EC845A800C1}"/>
                </c:ext>
              </c:extLst>
            </c:dLbl>
            <c:dLbl>
              <c:idx val="55"/>
              <c:tx>
                <c:strRef>
                  <c:f>Jamaica!$D$64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{B20C15C9-4AE5-4710-B179-98F05C3583E5}</c15:txfldGUID>
                      <c15:f>Jamaica!$D$64</c15:f>
                      <c15:dlblFieldTableCache>
                        <c:ptCount val="1"/>
                      </c15:dlblFieldTableCache>
                    </c15:dlblFTEntry>
                  </c15:dlblFieldTable>
                  <c15:showDataLabelsRange val="0"/>
                </c:ext>
                <c:ext xmlns:c16="http://schemas.microsoft.com/office/drawing/2014/chart" uri="{C3380CC4-5D6E-409C-BE32-E72D297353CC}">
                  <c16:uniqueId val="{00000037-73D7-4C08-BA3B-1EC845A800C1}"/>
                </c:ext>
              </c:extLst>
            </c:dLbl>
            <c:dLbl>
              <c:idx val="56"/>
              <c:tx>
                <c:strRef>
                  <c:f>Jamaica!$D$65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{BE4E4E23-CC93-40A7-B12C-7B6D5F296A8B}</c15:txfldGUID>
                      <c15:f>Jamaica!$D$65</c15:f>
                      <c15:dlblFieldTableCache>
                        <c:ptCount val="1"/>
                      </c15:dlblFieldTableCache>
                    </c15:dlblFTEntry>
                  </c15:dlblFieldTable>
                  <c15:showDataLabelsRange val="0"/>
                </c:ext>
                <c:ext xmlns:c16="http://schemas.microsoft.com/office/drawing/2014/chart" uri="{C3380CC4-5D6E-409C-BE32-E72D297353CC}">
                  <c16:uniqueId val="{00000038-73D7-4C08-BA3B-1EC845A800C1}"/>
                </c:ext>
              </c:extLst>
            </c:dLbl>
            <c:dLbl>
              <c:idx val="57"/>
              <c:tx>
                <c:strRef>
                  <c:f>Jamaica!$D$66</c:f>
                  <c:strCache>
                    <c:ptCount val="1"/>
                    <c:pt idx="0">
                      <c:v>2017</c:v>
                    </c:pt>
                  </c:strCache>
                </c:strRef>
              </c:tx>
              <c:dLblPos val="b"/>
              <c:showLegendKey val="0"/>
              <c:showVal val="1"/>
              <c:showCatName val="0"/>
              <c:showSerName val="0"/>
              <c:showPercent val="0"/>
              <c:showBubbleSize val="0"/>
              <c:extLst>
                <c:ext xmlns:c15="http://schemas.microsoft.com/office/drawing/2012/chart" uri="{CE6537A1-D6FC-4f65-9D91-7224C49458BB}">
                  <c15:dlblFieldTable>
                    <c15:dlblFTEntry>
                      <c15:txfldGUID>{9AC50F71-C01E-47C2-A83A-E24A58E668F6}</c15:txfldGUID>
                      <c15:f>Jamaica!$D$66</c15:f>
                      <c15:dlblFieldTableCache>
                        <c:ptCount val="1"/>
                        <c:pt idx="0">
                          <c:v>2017</c:v>
                        </c:pt>
                      </c15:dlblFieldTableCache>
                    </c15:dlblFTEntry>
                  </c15:dlblFieldTable>
                  <c15:showDataLabelsRange val="0"/>
                </c:ext>
                <c:ext xmlns:c16="http://schemas.microsoft.com/office/drawing/2014/chart" uri="{C3380CC4-5D6E-409C-BE32-E72D297353CC}">
                  <c16:uniqueId val="{00000039-73D7-4C08-BA3B-1EC845A800C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Jamaica!$B$9:$B$66</c:f>
              <c:numCache>
                <c:formatCode>0.000_ </c:formatCode>
                <c:ptCount val="58"/>
                <c:pt idx="0">
                  <c:v>0.11000000000000032</c:v>
                </c:pt>
                <c:pt idx="1">
                  <c:v>0.10400000000000009</c:v>
                </c:pt>
                <c:pt idx="2">
                  <c:v>9.1000000000000192E-2</c:v>
                </c:pt>
                <c:pt idx="3">
                  <c:v>7.4000000000000288E-2</c:v>
                </c:pt>
                <c:pt idx="4">
                  <c:v>5.2000000000000046E-2</c:v>
                </c:pt>
                <c:pt idx="5">
                  <c:v>2.2999999999999687E-2</c:v>
                </c:pt>
                <c:pt idx="6">
                  <c:v>-1.2500000000000178E-2</c:v>
                </c:pt>
                <c:pt idx="7">
                  <c:v>-4.9499999999999655E-2</c:v>
                </c:pt>
                <c:pt idx="8">
                  <c:v>-8.6500000000000021E-2</c:v>
                </c:pt>
                <c:pt idx="9">
                  <c:v>-0.12250000000000005</c:v>
                </c:pt>
                <c:pt idx="10">
                  <c:v>-0.15600000000000014</c:v>
                </c:pt>
                <c:pt idx="11">
                  <c:v>-0.18450000000000033</c:v>
                </c:pt>
                <c:pt idx="12">
                  <c:v>-0.20299999999999985</c:v>
                </c:pt>
                <c:pt idx="13">
                  <c:v>-0.21150000000000002</c:v>
                </c:pt>
                <c:pt idx="14">
                  <c:v>-0.21050000000000013</c:v>
                </c:pt>
                <c:pt idx="15">
                  <c:v>-0.19950000000000001</c:v>
                </c:pt>
                <c:pt idx="16">
                  <c:v>-0.18149999999999977</c:v>
                </c:pt>
                <c:pt idx="17">
                  <c:v>-0.16049999999999986</c:v>
                </c:pt>
                <c:pt idx="18">
                  <c:v>-0.13800000000000012</c:v>
                </c:pt>
                <c:pt idx="19">
                  <c:v>-0.11599999999999988</c:v>
                </c:pt>
                <c:pt idx="20">
                  <c:v>-9.8000000000000087E-2</c:v>
                </c:pt>
                <c:pt idx="21">
                  <c:v>-8.6999999999999966E-2</c:v>
                </c:pt>
                <c:pt idx="22">
                  <c:v>-8.2999999999999963E-2</c:v>
                </c:pt>
                <c:pt idx="23">
                  <c:v>-8.2500000000000018E-2</c:v>
                </c:pt>
                <c:pt idx="24">
                  <c:v>-8.450000000000002E-2</c:v>
                </c:pt>
                <c:pt idx="25">
                  <c:v>-8.5500000000000131E-2</c:v>
                </c:pt>
                <c:pt idx="26">
                  <c:v>-8.2999999999999963E-2</c:v>
                </c:pt>
                <c:pt idx="27">
                  <c:v>-7.6999999999999957E-2</c:v>
                </c:pt>
                <c:pt idx="28">
                  <c:v>-6.9499999999999895E-2</c:v>
                </c:pt>
                <c:pt idx="29">
                  <c:v>-6.0999999999999943E-2</c:v>
                </c:pt>
                <c:pt idx="30">
                  <c:v>-5.2000000000000046E-2</c:v>
                </c:pt>
                <c:pt idx="31">
                  <c:v>-4.3500000000000094E-2</c:v>
                </c:pt>
                <c:pt idx="32">
                  <c:v>-3.6499999999999977E-2</c:v>
                </c:pt>
                <c:pt idx="33">
                  <c:v>-3.1499999999999861E-2</c:v>
                </c:pt>
                <c:pt idx="34">
                  <c:v>-2.9000000000000137E-2</c:v>
                </c:pt>
                <c:pt idx="35">
                  <c:v>-2.9500000000000082E-2</c:v>
                </c:pt>
                <c:pt idx="36">
                  <c:v>-3.1999999999999806E-2</c:v>
                </c:pt>
                <c:pt idx="37">
                  <c:v>-3.6000000000000032E-2</c:v>
                </c:pt>
                <c:pt idx="38">
                  <c:v>-4.049999999999998E-2</c:v>
                </c:pt>
                <c:pt idx="39">
                  <c:v>-4.4499999999999984E-2</c:v>
                </c:pt>
                <c:pt idx="40">
                  <c:v>-4.7000000000000153E-2</c:v>
                </c:pt>
                <c:pt idx="41">
                  <c:v>-4.7499999999999876E-2</c:v>
                </c:pt>
                <c:pt idx="42">
                  <c:v>-4.4999999999999929E-2</c:v>
                </c:pt>
                <c:pt idx="43">
                  <c:v>-4.2000000000000037E-2</c:v>
                </c:pt>
                <c:pt idx="44">
                  <c:v>-3.8999999999999924E-2</c:v>
                </c:pt>
                <c:pt idx="45">
                  <c:v>-3.6499999999999977E-2</c:v>
                </c:pt>
                <c:pt idx="46">
                  <c:v>-3.6000000000000032E-2</c:v>
                </c:pt>
                <c:pt idx="47">
                  <c:v>-3.7000000000000144E-2</c:v>
                </c:pt>
                <c:pt idx="48">
                  <c:v>-3.8499999999999979E-2</c:v>
                </c:pt>
                <c:pt idx="49">
                  <c:v>-3.8999999999999924E-2</c:v>
                </c:pt>
                <c:pt idx="50">
                  <c:v>-3.8000000000000034E-2</c:v>
                </c:pt>
                <c:pt idx="51">
                  <c:v>-3.5500000000000087E-2</c:v>
                </c:pt>
                <c:pt idx="52">
                  <c:v>-3.2000000000000028E-2</c:v>
                </c:pt>
                <c:pt idx="53">
                  <c:v>-2.7499999999999858E-2</c:v>
                </c:pt>
                <c:pt idx="54">
                  <c:v>-2.3000000000000131E-2</c:v>
                </c:pt>
                <c:pt idx="55">
                  <c:v>-1.9000000000000128E-2</c:v>
                </c:pt>
                <c:pt idx="56">
                  <c:v>-1.6499999999999848E-2</c:v>
                </c:pt>
                <c:pt idx="57">
                  <c:v>-1.5999999999999792E-2</c:v>
                </c:pt>
              </c:numCache>
            </c:numRef>
          </c:xVal>
          <c:yVal>
            <c:numRef>
              <c:f>Jamaica!$C$9:$C$66</c:f>
              <c:numCache>
                <c:formatCode>0.000_);[Red]\(0.000\)</c:formatCode>
                <c:ptCount val="58"/>
                <c:pt idx="0">
                  <c:v>5.4189999999999996</c:v>
                </c:pt>
                <c:pt idx="1">
                  <c:v>5.5289999999999999</c:v>
                </c:pt>
                <c:pt idx="2">
                  <c:v>5.6269999999999998</c:v>
                </c:pt>
                <c:pt idx="3">
                  <c:v>5.7110000000000003</c:v>
                </c:pt>
                <c:pt idx="4">
                  <c:v>5.7750000000000004</c:v>
                </c:pt>
                <c:pt idx="5">
                  <c:v>5.8150000000000004</c:v>
                </c:pt>
                <c:pt idx="6">
                  <c:v>5.8209999999999997</c:v>
                </c:pt>
                <c:pt idx="7">
                  <c:v>5.79</c:v>
                </c:pt>
                <c:pt idx="8">
                  <c:v>5.7220000000000004</c:v>
                </c:pt>
                <c:pt idx="9">
                  <c:v>5.617</c:v>
                </c:pt>
                <c:pt idx="10">
                  <c:v>5.4770000000000003</c:v>
                </c:pt>
                <c:pt idx="11">
                  <c:v>5.3049999999999997</c:v>
                </c:pt>
                <c:pt idx="12">
                  <c:v>5.1079999999999997</c:v>
                </c:pt>
                <c:pt idx="13">
                  <c:v>4.899</c:v>
                </c:pt>
                <c:pt idx="14">
                  <c:v>4.6849999999999996</c:v>
                </c:pt>
                <c:pt idx="15">
                  <c:v>4.4779999999999998</c:v>
                </c:pt>
                <c:pt idx="16">
                  <c:v>4.2859999999999996</c:v>
                </c:pt>
                <c:pt idx="17">
                  <c:v>4.1150000000000002</c:v>
                </c:pt>
                <c:pt idx="18">
                  <c:v>3.9649999999999999</c:v>
                </c:pt>
                <c:pt idx="19">
                  <c:v>3.839</c:v>
                </c:pt>
                <c:pt idx="20">
                  <c:v>3.7330000000000001</c:v>
                </c:pt>
                <c:pt idx="21">
                  <c:v>3.6429999999999998</c:v>
                </c:pt>
                <c:pt idx="22">
                  <c:v>3.5590000000000002</c:v>
                </c:pt>
                <c:pt idx="23">
                  <c:v>3.4769999999999999</c:v>
                </c:pt>
                <c:pt idx="24">
                  <c:v>3.3940000000000001</c:v>
                </c:pt>
                <c:pt idx="25">
                  <c:v>3.3079999999999998</c:v>
                </c:pt>
                <c:pt idx="26">
                  <c:v>3.2229999999999999</c:v>
                </c:pt>
                <c:pt idx="27">
                  <c:v>3.1419999999999999</c:v>
                </c:pt>
                <c:pt idx="28">
                  <c:v>3.069</c:v>
                </c:pt>
                <c:pt idx="29">
                  <c:v>3.0030000000000001</c:v>
                </c:pt>
                <c:pt idx="30">
                  <c:v>2.9470000000000001</c:v>
                </c:pt>
                <c:pt idx="31">
                  <c:v>2.899</c:v>
                </c:pt>
                <c:pt idx="32">
                  <c:v>2.86</c:v>
                </c:pt>
                <c:pt idx="33">
                  <c:v>2.8260000000000001</c:v>
                </c:pt>
                <c:pt idx="34">
                  <c:v>2.7970000000000002</c:v>
                </c:pt>
                <c:pt idx="35">
                  <c:v>2.7679999999999998</c:v>
                </c:pt>
                <c:pt idx="36">
                  <c:v>2.738</c:v>
                </c:pt>
                <c:pt idx="37">
                  <c:v>2.7040000000000002</c:v>
                </c:pt>
                <c:pt idx="38">
                  <c:v>2.6659999999999999</c:v>
                </c:pt>
                <c:pt idx="39">
                  <c:v>2.6230000000000002</c:v>
                </c:pt>
                <c:pt idx="40">
                  <c:v>2.577</c:v>
                </c:pt>
                <c:pt idx="41">
                  <c:v>2.5289999999999999</c:v>
                </c:pt>
                <c:pt idx="42">
                  <c:v>2.4820000000000002</c:v>
                </c:pt>
                <c:pt idx="43">
                  <c:v>2.4390000000000001</c:v>
                </c:pt>
                <c:pt idx="44">
                  <c:v>2.3980000000000001</c:v>
                </c:pt>
                <c:pt idx="45">
                  <c:v>2.3610000000000002</c:v>
                </c:pt>
                <c:pt idx="46">
                  <c:v>2.3250000000000002</c:v>
                </c:pt>
                <c:pt idx="47">
                  <c:v>2.2890000000000001</c:v>
                </c:pt>
                <c:pt idx="48">
                  <c:v>2.2509999999999999</c:v>
                </c:pt>
                <c:pt idx="49">
                  <c:v>2.2120000000000002</c:v>
                </c:pt>
                <c:pt idx="50">
                  <c:v>2.173</c:v>
                </c:pt>
                <c:pt idx="51">
                  <c:v>2.1360000000000001</c:v>
                </c:pt>
                <c:pt idx="52">
                  <c:v>2.1019999999999999</c:v>
                </c:pt>
                <c:pt idx="53">
                  <c:v>2.0720000000000001</c:v>
                </c:pt>
                <c:pt idx="54">
                  <c:v>2.0470000000000002</c:v>
                </c:pt>
                <c:pt idx="55">
                  <c:v>2.0259999999999998</c:v>
                </c:pt>
                <c:pt idx="56">
                  <c:v>2.0089999999999999</c:v>
                </c:pt>
                <c:pt idx="57">
                  <c:v>1.9930000000000001</c:v>
                </c:pt>
              </c:numCache>
            </c:numRef>
          </c:yVal>
          <c:smooth val="1"/>
          <c:extLst>
            <c:ext xmlns:c16="http://schemas.microsoft.com/office/drawing/2014/chart" uri="{C3380CC4-5D6E-409C-BE32-E72D297353CC}">
              <c16:uniqueId val="{0000003A-73D7-4C08-BA3B-1EC845A800C1}"/>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in fertility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(children per woman)</a:t>
                </a:r>
                <a:endParaRPr lang="zh-CN" altLang="zh-CN" sz="1200">
                  <a:effectLst/>
                </a:endParaRPr>
              </a:p>
            </c:rich>
          </c:tx>
          <c:layout>
            <c:manualLayout>
              <c:xMode val="edge"/>
              <c:yMode val="edge"/>
              <c:x val="9.9149364800861117E-2"/>
              <c:y val="0.89340016419787471"/>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1.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fertility rate in Jamaica (children per woman)</a:t>
                </a:r>
                <a:endParaRPr lang="zh-CN" altLang="zh-CN"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370113</xdr:colOff>
      <xdr:row>37</xdr:row>
      <xdr:rowOff>2971</xdr:rowOff>
    </xdr:from>
    <xdr:ext cx="2747157" cy="124393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518570" y="7252857"/>
          <a:ext cx="2747157" cy="1243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reduction in the slowdown in falling fertility after 2010 has been attributed to the earthquake that occurred in that year. Almost a quarter of a million people died because of the earthquake and, as usual, when a disaster like that strikes, people have more children in the aftermath.</a:t>
          </a:r>
        </a:p>
      </xdr:txBody>
    </xdr:sp>
    <xdr:clientData/>
  </xdr:oneCellAnchor>
  <xdr:oneCellAnchor>
    <xdr:from>
      <xdr:col>10</xdr:col>
      <xdr:colOff>336466</xdr:colOff>
      <xdr:row>27</xdr:row>
      <xdr:rowOff>1</xdr:rowOff>
    </xdr:from>
    <xdr:ext cx="2531425" cy="1565564"/>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2473048" y="5237019"/>
          <a:ext cx="2531425" cy="1565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Haiti is part of Hispaniola, one of the islands where Columbus first landed in 1492. It was one of the first colonies to gain independence, which occurred through revolution in 1791. Much later, under the Duvalier dictatorships of 1957 to 1986 it suffered badly when both the military and 'death squads' helped the dictator and later his son stay in power.</a:t>
          </a:r>
        </a:p>
      </xdr:txBody>
    </xdr:sp>
    <xdr:clientData/>
  </xdr:oneCellAnchor>
  <xdr:oneCellAnchor>
    <xdr:from>
      <xdr:col>10</xdr:col>
      <xdr:colOff>312716</xdr:colOff>
      <xdr:row>19</xdr:row>
      <xdr:rowOff>120468</xdr:rowOff>
    </xdr:from>
    <xdr:ext cx="2984665" cy="1426392"/>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2458996" y="3739968"/>
          <a:ext cx="2984665" cy="14263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Haiti had a fertility rate (children per 100 women aged 15-44) of over 6.3, which fell to 6.0 by 1967, and 5.6 by 1974. It then rose and peaked at 6.2 in1982. It then started falling again to 6.0 by 1985, 5.0 by1994, 4.0 by 2003 and 3.0 by 2015. The fastest fall occurred between 1986 and 2003. In 2016 Haiti had the second highest recorded total fertility rate in the Americas of 2.9 children per woman.</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281573</xdr:colOff>
      <xdr:row>16</xdr:row>
      <xdr:rowOff>77772</xdr:rowOff>
    </xdr:from>
    <xdr:ext cx="3571970" cy="3536285"/>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2430030" y="3212858"/>
          <a:ext cx="3571970" cy="3536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zh-CN" sz="1000" baseline="0"/>
            <a:t>In 1960 the fertility rate in Dominican Republic was 7.6. It was 7.0 in 1965, 6.0 in 1971, 5.0 in 1976, 4.0 in 1984, 3.0 in 1997, 2.5 in 2013 and 2.4 in 2017.</a:t>
          </a:r>
        </a:p>
        <a:p>
          <a:endParaRPr lang="en-US" altLang="zh-CN" sz="1000" baseline="0"/>
        </a:p>
        <a:p>
          <a:r>
            <a:rPr lang="en-US" altLang="zh-CN" sz="1000" baseline="0"/>
            <a:t>This decline accelerated between 1960 and 1972, and the year 1972 saw the largest drop in fertility rate. Compared to 1971, 20 fewer babies were born to every 100 women aged 15 to 44 there.</a:t>
          </a:r>
        </a:p>
        <a:p>
          <a:endParaRPr lang="en-US" altLang="zh-CN" sz="1000" baseline="0"/>
        </a:p>
        <a:p>
          <a:r>
            <a:rPr lang="en-US" altLang="zh-CN" sz="1000" baseline="0"/>
            <a:t>The decline has slowed down after 1972.</a:t>
          </a:r>
        </a:p>
        <a:p>
          <a:endParaRPr lang="en-US" altLang="zh-CN" sz="1000" baseline="0"/>
        </a:p>
        <a:p>
          <a:r>
            <a:rPr lang="en-US" altLang="zh-CN" sz="1000" baseline="0"/>
            <a:t>But after 2000, the decline continued at a very low but steady rate. In 2017, the fertility rate in Dominican Republic was 2.4, which was already much below the 2017 UN estimate of 2.53 for the 2015-2020 period which was revised in 2019 to 2.36.</a:t>
          </a:r>
        </a:p>
        <a:p>
          <a:endParaRPr lang="en-US" altLang="zh-CN" sz="1000" baseline="0"/>
        </a:p>
        <a:p>
          <a:r>
            <a:rPr lang="en-US" altLang="zh-CN" sz="1000" baseline="0"/>
            <a:t>The UN now projects that there will be a total fertility rate in Dominican Republic of 1.83 by 2045-50 and 1.74 by 2095-2100.</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619496</xdr:colOff>
      <xdr:row>25</xdr:row>
      <xdr:rowOff>186767</xdr:rowOff>
    </xdr:from>
    <xdr:ext cx="3523013" cy="359651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460476" y="4949267"/>
          <a:ext cx="3523013" cy="3596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1960 the fertility rate (children per 100 women aged 15-44) in Grenada was 6.7. It fell to 6.0 in 1964, 5.0 in 1967, 4.0 in 1989, 3.0 in 1996, 2.5 in 2001 and was 2.1 in 2017.</a:t>
          </a:r>
        </a:p>
        <a:p>
          <a:endParaRPr lang="en-US" sz="1000"/>
        </a:p>
        <a:p>
          <a:r>
            <a:rPr lang="en-US" sz="1000"/>
            <a:t>The decline first accelerated between 1960 and 1965. The drop was the largest in 1965, when 30 fewer babies were born to 100 women aged 15 to 44 than the year before.</a:t>
          </a:r>
        </a:p>
        <a:p>
          <a:endParaRPr lang="en-US" sz="1000"/>
        </a:p>
        <a:p>
          <a:r>
            <a:rPr lang="en-US" sz="1000"/>
            <a:t>Then this decline slowed down progressively from 1965 to come to a transient halt at 2.44 in 1982.</a:t>
          </a:r>
        </a:p>
        <a:p>
          <a:endParaRPr lang="en-US" sz="1000"/>
        </a:p>
        <a:p>
          <a:r>
            <a:rPr lang="en-US" sz="1000"/>
            <a:t>In 1983 the decline resumed to reach a maximum rate in 1992 of 15 fewer per year, and then fell back. Since 2007, the fertility rate has continued to fall, but very slowly.</a:t>
          </a:r>
        </a:p>
        <a:p>
          <a:endParaRPr lang="en-US" sz="1000"/>
        </a:p>
        <a:p>
          <a:r>
            <a:rPr lang="en-US" sz="1000"/>
            <a:t>In 2017, the fertility rate in Grenada was below 2.1, which was already much below the 2017 UN estimate of 2.18 for the 2015-2020 period and that was revised in 2019 to 2.07.</a:t>
          </a:r>
        </a:p>
        <a:p>
          <a:endParaRPr lang="en-US" sz="1000"/>
        </a:p>
        <a:p>
          <a:r>
            <a:rPr lang="en-US" sz="1000"/>
            <a:t>The UN now projects that there will be a total fertility rate of 1.75 by 2045-50 and 1.74 by 2095-2100.</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164273</xdr:colOff>
      <xdr:row>23</xdr:row>
      <xdr:rowOff>183800</xdr:rowOff>
    </xdr:from>
    <xdr:ext cx="2666013" cy="3996314"/>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259787" y="4690486"/>
          <a:ext cx="2666013" cy="3996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total fertility rate in Jamaica was 5.4 in 1960, rising to a peak of 5.8 in 1965, and has declined ever since. It fell to 5.0 by 1973, 4.0 by 1978, 3.0 by 1989 and 2.0 by 2016 and still falling.</a:t>
          </a:r>
        </a:p>
        <a:p>
          <a:endParaRPr lang="en-US" sz="1000"/>
        </a:p>
        <a:p>
          <a:r>
            <a:rPr lang="en-US" sz="1000"/>
            <a:t>The slowdown was already happening in 1960, the decline became fastest in 1973 and then decelerated to under half its maximum rate by 1980. It then fell fairly steadily till 1988, slowed down further until 1995, since when it was around 3 less, and since 2015 below 2 fewer babies born per 100 women aged 15 to 44 than the year before.</a:t>
          </a:r>
        </a:p>
        <a:p>
          <a:endParaRPr lang="en-US" sz="1000"/>
        </a:p>
        <a:p>
          <a:r>
            <a:rPr lang="en-US" sz="1000"/>
            <a:t>In 2017, the fertility rate in Jamaica was 1.99, which was already much below the 2017 UN estimate of 2.08 for the 2015-2020 period, which was revised down to 1.99 in the 2019 UN report.</a:t>
          </a:r>
        </a:p>
        <a:p>
          <a:endParaRPr lang="en-US" sz="1000"/>
        </a:p>
        <a:p>
          <a:r>
            <a:rPr lang="en-US" sz="1000"/>
            <a:t>The UN now projects that there will be a total fertility rate of 1.75 by 2045-50 and 1.74 by 2095-2100.</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37</v>
      </c>
    </row>
    <row r="4" spans="2:3">
      <c r="B4" s="13" t="s">
        <v>1</v>
      </c>
      <c r="C4" s="3" t="s">
        <v>3</v>
      </c>
    </row>
    <row r="6" spans="2:3">
      <c r="B6" s="13" t="s">
        <v>38</v>
      </c>
      <c r="C6" s="3" t="s">
        <v>39</v>
      </c>
    </row>
    <row r="8" spans="2:3">
      <c r="B8" s="13" t="s">
        <v>41</v>
      </c>
      <c r="C8" s="3" t="s">
        <v>42</v>
      </c>
    </row>
    <row r="9" spans="2:3">
      <c r="B9" s="13"/>
    </row>
    <row r="10" spans="2:3">
      <c r="B10" s="13" t="s">
        <v>43</v>
      </c>
      <c r="C10" s="3" t="s">
        <v>79</v>
      </c>
    </row>
    <row r="11" spans="2:3">
      <c r="B11" s="13"/>
    </row>
    <row r="12" spans="2:3" ht="13.8" thickBot="1">
      <c r="B12" s="17" t="s">
        <v>44</v>
      </c>
      <c r="C12" s="7" t="s">
        <v>45</v>
      </c>
    </row>
    <row r="13" spans="2:3" ht="13.8" thickTop="1"/>
    <row r="14" spans="2:3">
      <c r="B14" s="1" t="s">
        <v>2</v>
      </c>
    </row>
  </sheetData>
  <phoneticPr fontId="3" type="noConversion"/>
  <hyperlinks>
    <hyperlink ref="B14" r:id="rId1"/>
    <hyperlink ref="B4" location="Metadata!A1" display="Metadata"/>
    <hyperlink ref="B8" location="DominicanRepublic!A1" display="DominicanRepublic"/>
    <hyperlink ref="B12" location="Jamaica!A1" display="Jamaica"/>
    <hyperlink ref="B6" location="Haiti!A1" display="Haiti"/>
    <hyperlink ref="B10" location="Grenada!A1" display="Grenada"/>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81</v>
      </c>
      <c r="C5" s="2"/>
    </row>
    <row r="6" spans="1:3">
      <c r="C6" s="2"/>
    </row>
    <row r="7" spans="1:3" ht="26.4">
      <c r="B7" s="3" t="s">
        <v>80</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40</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-6.0000000000002274E-3</v>
      </c>
      <c r="C9" s="23">
        <v>6.3239999999999998</v>
      </c>
      <c r="D9" s="27" t="s">
        <v>14</v>
      </c>
    </row>
    <row r="10" spans="1:4" ht="15" customHeight="1">
      <c r="A10" s="27">
        <v>1961</v>
      </c>
      <c r="B10" s="29">
        <f>(C11-C9)/(A11-A9)</f>
        <v>-1.1000000000000121E-2</v>
      </c>
      <c r="C10" s="24">
        <v>6.3179999999999996</v>
      </c>
      <c r="D10" s="8" t="s">
        <v>7</v>
      </c>
    </row>
    <row r="11" spans="1:4" ht="15" customHeight="1">
      <c r="A11" s="27">
        <v>1962</v>
      </c>
      <c r="B11" s="29">
        <f t="shared" ref="B11:B64" si="0">(C12-C10)/(A12-A10)</f>
        <v>-2.1999999999999797E-2</v>
      </c>
      <c r="C11" s="24">
        <v>6.3019999999999996</v>
      </c>
      <c r="D11" s="8" t="s">
        <v>46</v>
      </c>
    </row>
    <row r="12" spans="1:4" ht="15" customHeight="1">
      <c r="A12" s="27">
        <v>1963</v>
      </c>
      <c r="B12" s="29">
        <f t="shared" si="0"/>
        <v>-3.4499999999999975E-2</v>
      </c>
      <c r="C12" s="24">
        <v>6.274</v>
      </c>
      <c r="D12" s="27" t="s">
        <v>47</v>
      </c>
    </row>
    <row r="13" spans="1:4" ht="15" customHeight="1">
      <c r="A13" s="27">
        <v>1964</v>
      </c>
      <c r="B13" s="29">
        <f t="shared" si="0"/>
        <v>-4.7499999999999876E-2</v>
      </c>
      <c r="C13" s="24">
        <v>6.2329999999999997</v>
      </c>
      <c r="D13" s="27" t="s">
        <v>15</v>
      </c>
    </row>
    <row r="14" spans="1:4" ht="15" customHeight="1">
      <c r="A14" s="27">
        <v>1965</v>
      </c>
      <c r="B14" s="29">
        <f t="shared" si="0"/>
        <v>-6.1999999999999833E-2</v>
      </c>
      <c r="C14" s="24">
        <v>6.1790000000000003</v>
      </c>
      <c r="D14" s="27" t="s">
        <v>48</v>
      </c>
    </row>
    <row r="15" spans="1:4" ht="15" customHeight="1">
      <c r="A15" s="27">
        <v>1966</v>
      </c>
      <c r="B15" s="29">
        <f t="shared" si="0"/>
        <v>-7.6500000000000234E-2</v>
      </c>
      <c r="C15" s="24">
        <v>6.109</v>
      </c>
      <c r="D15" s="8" t="s">
        <v>49</v>
      </c>
    </row>
    <row r="16" spans="1:4" ht="15" customHeight="1">
      <c r="A16" s="27">
        <v>1967</v>
      </c>
      <c r="B16" s="29">
        <f t="shared" si="0"/>
        <v>-8.5999999999999854E-2</v>
      </c>
      <c r="C16" s="24">
        <v>6.0259999999999998</v>
      </c>
      <c r="D16" s="8" t="s">
        <v>50</v>
      </c>
    </row>
    <row r="17" spans="1:4" ht="15" customHeight="1">
      <c r="A17" s="27">
        <v>1968</v>
      </c>
      <c r="B17" s="29">
        <f t="shared" si="0"/>
        <v>-8.9999999999999858E-2</v>
      </c>
      <c r="C17" s="24">
        <v>5.9370000000000003</v>
      </c>
      <c r="D17" s="27" t="s">
        <v>51</v>
      </c>
    </row>
    <row r="18" spans="1:4" ht="15" customHeight="1">
      <c r="A18" s="27">
        <v>1969</v>
      </c>
      <c r="B18" s="29">
        <f t="shared" si="0"/>
        <v>-8.7500000000000355E-2</v>
      </c>
      <c r="C18" s="24">
        <v>5.8460000000000001</v>
      </c>
      <c r="D18" s="27" t="s">
        <v>52</v>
      </c>
    </row>
    <row r="19" spans="1:4" ht="15" customHeight="1">
      <c r="A19" s="27">
        <v>1970</v>
      </c>
      <c r="B19" s="29">
        <f t="shared" si="0"/>
        <v>-7.6999999999999957E-2</v>
      </c>
      <c r="C19" s="24">
        <v>5.7619999999999996</v>
      </c>
      <c r="D19" s="27" t="s">
        <v>53</v>
      </c>
    </row>
    <row r="20" spans="1:4" ht="15" customHeight="1">
      <c r="A20" s="27">
        <v>1971</v>
      </c>
      <c r="B20" s="29">
        <f t="shared" si="0"/>
        <v>-5.9999999999999609E-2</v>
      </c>
      <c r="C20" s="24">
        <v>5.6920000000000002</v>
      </c>
      <c r="D20" s="27" t="s">
        <v>54</v>
      </c>
    </row>
    <row r="21" spans="1:4" ht="15" customHeight="1">
      <c r="A21" s="27">
        <v>1972</v>
      </c>
      <c r="B21" s="29">
        <f t="shared" si="0"/>
        <v>-3.8000000000000256E-2</v>
      </c>
      <c r="C21" s="24">
        <v>5.6420000000000003</v>
      </c>
      <c r="D21" s="8" t="s">
        <v>55</v>
      </c>
    </row>
    <row r="22" spans="1:4" ht="15" customHeight="1">
      <c r="A22" s="27">
        <v>1973</v>
      </c>
      <c r="B22" s="29">
        <f t="shared" si="0"/>
        <v>-1.4000000000000234E-2</v>
      </c>
      <c r="C22" s="24">
        <v>5.6159999999999997</v>
      </c>
      <c r="D22" s="27" t="s">
        <v>56</v>
      </c>
    </row>
    <row r="23" spans="1:4" ht="15" customHeight="1">
      <c r="A23" s="27">
        <v>1974</v>
      </c>
      <c r="B23" s="29">
        <f t="shared" si="0"/>
        <v>1.2500000000000178E-2</v>
      </c>
      <c r="C23" s="24">
        <v>5.6139999999999999</v>
      </c>
      <c r="D23" s="27" t="s">
        <v>57</v>
      </c>
    </row>
    <row r="24" spans="1:4" ht="15" customHeight="1">
      <c r="A24" s="27">
        <v>1975</v>
      </c>
      <c r="B24" s="29">
        <f t="shared" si="0"/>
        <v>4.2000000000000259E-2</v>
      </c>
      <c r="C24" s="24">
        <v>5.641</v>
      </c>
      <c r="D24" s="27" t="s">
        <v>58</v>
      </c>
    </row>
    <row r="25" spans="1:4" ht="15" customHeight="1">
      <c r="A25" s="27">
        <v>1976</v>
      </c>
      <c r="B25" s="29">
        <f t="shared" si="0"/>
        <v>6.899999999999995E-2</v>
      </c>
      <c r="C25" s="24">
        <v>5.6980000000000004</v>
      </c>
      <c r="D25" s="27" t="s">
        <v>35</v>
      </c>
    </row>
    <row r="26" spans="1:4" ht="15" customHeight="1">
      <c r="A26" s="27">
        <v>1977</v>
      </c>
      <c r="B26" s="29">
        <f t="shared" si="0"/>
        <v>8.6999999999999744E-2</v>
      </c>
      <c r="C26" s="24">
        <v>5.7789999999999999</v>
      </c>
      <c r="D26" s="27" t="s">
        <v>59</v>
      </c>
    </row>
    <row r="27" spans="1:4" ht="15" customHeight="1">
      <c r="A27" s="27">
        <v>1978</v>
      </c>
      <c r="B27" s="29">
        <f t="shared" si="0"/>
        <v>9.5499999999999918E-2</v>
      </c>
      <c r="C27" s="24">
        <v>5.8719999999999999</v>
      </c>
      <c r="D27" s="27" t="s">
        <v>36</v>
      </c>
    </row>
    <row r="28" spans="1:4" ht="15" customHeight="1">
      <c r="A28" s="27">
        <v>1979</v>
      </c>
      <c r="B28" s="29">
        <f t="shared" si="0"/>
        <v>9.2999999999999972E-2</v>
      </c>
      <c r="C28" s="24">
        <v>5.97</v>
      </c>
      <c r="D28" s="27" t="s">
        <v>19</v>
      </c>
    </row>
    <row r="29" spans="1:4" ht="15" customHeight="1">
      <c r="A29" s="30">
        <v>1980</v>
      </c>
      <c r="B29" s="29">
        <f t="shared" si="0"/>
        <v>7.6000000000000068E-2</v>
      </c>
      <c r="C29" s="24">
        <v>6.0579999999999998</v>
      </c>
      <c r="D29" s="27" t="s">
        <v>16</v>
      </c>
    </row>
    <row r="30" spans="1:4" ht="15" customHeight="1">
      <c r="A30" s="27">
        <v>1981</v>
      </c>
      <c r="B30" s="29">
        <f t="shared" si="0"/>
        <v>4.8000000000000043E-2</v>
      </c>
      <c r="C30" s="24">
        <v>6.1219999999999999</v>
      </c>
      <c r="D30" s="27" t="s">
        <v>20</v>
      </c>
    </row>
    <row r="31" spans="1:4" ht="15" customHeight="1">
      <c r="A31" s="27">
        <v>1982</v>
      </c>
      <c r="B31" s="29">
        <f t="shared" si="0"/>
        <v>1.3500000000000068E-2</v>
      </c>
      <c r="C31" s="24">
        <v>6.1539999999999999</v>
      </c>
      <c r="D31" s="8" t="s">
        <v>21</v>
      </c>
    </row>
    <row r="32" spans="1:4" ht="15" customHeight="1">
      <c r="A32" s="27">
        <v>1983</v>
      </c>
      <c r="B32" s="29">
        <f t="shared" si="0"/>
        <v>-2.4000000000000021E-2</v>
      </c>
      <c r="C32" s="24">
        <v>6.149</v>
      </c>
      <c r="D32" s="8" t="s">
        <v>7</v>
      </c>
    </row>
    <row r="33" spans="1:4" ht="15" customHeight="1">
      <c r="A33" s="28">
        <v>1984</v>
      </c>
      <c r="B33" s="29">
        <f t="shared" si="0"/>
        <v>-6.050000000000022E-2</v>
      </c>
      <c r="C33" s="24">
        <v>6.1059999999999999</v>
      </c>
      <c r="D33" s="18" t="s">
        <v>7</v>
      </c>
    </row>
    <row r="34" spans="1:4" ht="15" customHeight="1">
      <c r="A34" s="30">
        <v>1985</v>
      </c>
      <c r="B34" s="29">
        <f t="shared" si="0"/>
        <v>-9.2499999999999805E-2</v>
      </c>
      <c r="C34" s="24">
        <v>6.0279999999999996</v>
      </c>
      <c r="D34" s="18" t="s">
        <v>7</v>
      </c>
    </row>
    <row r="35" spans="1:4" ht="15" customHeight="1">
      <c r="A35" s="28">
        <v>1986</v>
      </c>
      <c r="B35" s="29">
        <f t="shared" si="0"/>
        <v>-0.1144999999999996</v>
      </c>
      <c r="C35" s="24">
        <v>5.9210000000000003</v>
      </c>
      <c r="D35" s="28" t="s">
        <v>17</v>
      </c>
    </row>
    <row r="36" spans="1:4" ht="15" customHeight="1">
      <c r="A36" s="28">
        <v>1987</v>
      </c>
      <c r="B36" s="29">
        <f t="shared" si="0"/>
        <v>-0.12400000000000011</v>
      </c>
      <c r="C36" s="24">
        <v>5.7990000000000004</v>
      </c>
      <c r="D36" s="28" t="s">
        <v>60</v>
      </c>
    </row>
    <row r="37" spans="1:4" ht="15" customHeight="1">
      <c r="A37" s="28">
        <v>1988</v>
      </c>
      <c r="B37" s="29">
        <f t="shared" si="0"/>
        <v>-0.12550000000000017</v>
      </c>
      <c r="C37" s="24">
        <v>5.673</v>
      </c>
      <c r="D37" s="28" t="s">
        <v>61</v>
      </c>
    </row>
    <row r="38" spans="1:4" ht="15" customHeight="1">
      <c r="A38" s="28">
        <v>1989</v>
      </c>
      <c r="B38" s="29">
        <f t="shared" si="0"/>
        <v>-0.12150000000000016</v>
      </c>
      <c r="C38" s="24">
        <v>5.548</v>
      </c>
      <c r="D38" s="18" t="s">
        <v>62</v>
      </c>
    </row>
    <row r="39" spans="1:4" ht="15" customHeight="1">
      <c r="A39" s="28">
        <v>1990</v>
      </c>
      <c r="B39" s="29">
        <f t="shared" si="0"/>
        <v>-0.11500000000000021</v>
      </c>
      <c r="C39" s="25">
        <v>5.43</v>
      </c>
      <c r="D39" s="28" t="s">
        <v>18</v>
      </c>
    </row>
    <row r="40" spans="1:4" ht="15" customHeight="1">
      <c r="A40" s="28">
        <v>1991</v>
      </c>
      <c r="B40" s="29">
        <f t="shared" si="0"/>
        <v>-0.10999999999999988</v>
      </c>
      <c r="C40" s="25">
        <v>5.3179999999999996</v>
      </c>
      <c r="D40" s="28" t="s">
        <v>63</v>
      </c>
    </row>
    <row r="41" spans="1:4" ht="15" customHeight="1">
      <c r="A41" s="28">
        <v>1992</v>
      </c>
      <c r="B41" s="29">
        <f t="shared" si="0"/>
        <v>-0.10749999999999993</v>
      </c>
      <c r="C41" s="25">
        <v>5.21</v>
      </c>
      <c r="D41" s="28" t="s">
        <v>64</v>
      </c>
    </row>
    <row r="42" spans="1:4" ht="15" customHeight="1">
      <c r="A42" s="28">
        <v>1993</v>
      </c>
      <c r="B42" s="29">
        <f t="shared" si="0"/>
        <v>-0.10650000000000004</v>
      </c>
      <c r="C42" s="25">
        <v>5.1029999999999998</v>
      </c>
      <c r="D42" s="28" t="s">
        <v>65</v>
      </c>
    </row>
    <row r="43" spans="1:4" ht="15" customHeight="1">
      <c r="A43" s="27">
        <v>1994</v>
      </c>
      <c r="B43" s="29">
        <f t="shared" si="0"/>
        <v>-0.10650000000000004</v>
      </c>
      <c r="C43" s="20">
        <v>4.9969999999999999</v>
      </c>
      <c r="D43" s="27" t="s">
        <v>66</v>
      </c>
    </row>
    <row r="44" spans="1:4" ht="15" customHeight="1">
      <c r="A44" s="27">
        <v>1995</v>
      </c>
      <c r="B44" s="29">
        <f t="shared" si="0"/>
        <v>-0.10899999999999999</v>
      </c>
      <c r="C44" s="20">
        <v>4.8899999999999997</v>
      </c>
      <c r="D44" s="27" t="s">
        <v>67</v>
      </c>
    </row>
    <row r="45" spans="1:4" ht="15" customHeight="1">
      <c r="A45" s="27">
        <v>1996</v>
      </c>
      <c r="B45" s="29">
        <f t="shared" si="0"/>
        <v>-0.11249999999999982</v>
      </c>
      <c r="C45" s="20">
        <v>4.7789999999999999</v>
      </c>
      <c r="D45" s="27" t="s">
        <v>68</v>
      </c>
    </row>
    <row r="46" spans="1:4" ht="15" customHeight="1">
      <c r="A46" s="27">
        <v>1997</v>
      </c>
      <c r="B46" s="29">
        <f t="shared" si="0"/>
        <v>-0.1160000000000001</v>
      </c>
      <c r="C46" s="20">
        <v>4.665</v>
      </c>
      <c r="D46" s="27" t="s">
        <v>69</v>
      </c>
    </row>
    <row r="47" spans="1:4" ht="15" customHeight="1">
      <c r="A47" s="27">
        <v>1998</v>
      </c>
      <c r="B47" s="29">
        <f t="shared" si="0"/>
        <v>-0.12000000000000011</v>
      </c>
      <c r="C47" s="20">
        <v>4.5469999999999997</v>
      </c>
      <c r="D47" s="27" t="s">
        <v>70</v>
      </c>
    </row>
    <row r="48" spans="1:4" ht="15" customHeight="1">
      <c r="A48" s="27">
        <v>1999</v>
      </c>
      <c r="B48" s="29">
        <f t="shared" si="0"/>
        <v>-0.12250000000000005</v>
      </c>
      <c r="C48" s="20">
        <v>4.4249999999999998</v>
      </c>
      <c r="D48" s="27" t="s">
        <v>71</v>
      </c>
    </row>
    <row r="49" spans="1:5" ht="15" customHeight="1">
      <c r="A49" s="27">
        <v>2000</v>
      </c>
      <c r="B49" s="29">
        <f t="shared" si="0"/>
        <v>-0.12149999999999972</v>
      </c>
      <c r="C49" s="20">
        <v>4.3019999999999996</v>
      </c>
      <c r="D49" s="27" t="s">
        <v>22</v>
      </c>
    </row>
    <row r="50" spans="1:5" ht="15" customHeight="1">
      <c r="A50" s="27">
        <v>2001</v>
      </c>
      <c r="B50" s="29">
        <f t="shared" si="0"/>
        <v>-0.11849999999999961</v>
      </c>
      <c r="C50" s="20">
        <v>4.1820000000000004</v>
      </c>
      <c r="D50" s="27" t="s">
        <v>72</v>
      </c>
    </row>
    <row r="51" spans="1:5" ht="15" customHeight="1">
      <c r="A51" s="27">
        <v>2002</v>
      </c>
      <c r="B51" s="29">
        <f t="shared" si="0"/>
        <v>-0.11350000000000016</v>
      </c>
      <c r="C51" s="20">
        <v>4.0650000000000004</v>
      </c>
      <c r="D51" s="27" t="s">
        <v>23</v>
      </c>
    </row>
    <row r="52" spans="1:5" ht="15" customHeight="1">
      <c r="A52" s="27">
        <v>2003</v>
      </c>
      <c r="B52" s="29">
        <f t="shared" si="0"/>
        <v>-0.10600000000000009</v>
      </c>
      <c r="C52" s="20">
        <v>3.9550000000000001</v>
      </c>
      <c r="D52" s="27" t="s">
        <v>73</v>
      </c>
    </row>
    <row r="53" spans="1:5" ht="15" customHeight="1">
      <c r="A53" s="27">
        <v>2004</v>
      </c>
      <c r="B53" s="29">
        <f t="shared" si="0"/>
        <v>-9.8999999999999977E-2</v>
      </c>
      <c r="C53" s="20">
        <v>3.8530000000000002</v>
      </c>
      <c r="D53" s="27" t="s">
        <v>24</v>
      </c>
    </row>
    <row r="54" spans="1:5" ht="15" customHeight="1">
      <c r="A54" s="27">
        <v>2005</v>
      </c>
      <c r="B54" s="29">
        <f t="shared" si="0"/>
        <v>-9.3000000000000194E-2</v>
      </c>
      <c r="C54" s="20">
        <v>3.7570000000000001</v>
      </c>
      <c r="D54" s="27" t="s">
        <v>74</v>
      </c>
    </row>
    <row r="55" spans="1:5" ht="15" customHeight="1">
      <c r="A55" s="27">
        <v>2006</v>
      </c>
      <c r="B55" s="29">
        <f t="shared" si="0"/>
        <v>-8.8999999999999968E-2</v>
      </c>
      <c r="C55" s="20">
        <v>3.6669999999999998</v>
      </c>
      <c r="D55" s="27" t="s">
        <v>25</v>
      </c>
    </row>
    <row r="56" spans="1:5" ht="15" customHeight="1">
      <c r="A56" s="27">
        <v>2007</v>
      </c>
      <c r="B56" s="29">
        <f t="shared" si="0"/>
        <v>-8.6999999999999966E-2</v>
      </c>
      <c r="C56" s="20">
        <v>3.5790000000000002</v>
      </c>
      <c r="D56" s="27" t="s">
        <v>26</v>
      </c>
    </row>
    <row r="57" spans="1:5" ht="15" customHeight="1">
      <c r="A57" s="27">
        <v>2008</v>
      </c>
      <c r="B57" s="29">
        <f t="shared" si="0"/>
        <v>-8.5500000000000131E-2</v>
      </c>
      <c r="C57" s="20">
        <v>3.4929999999999999</v>
      </c>
      <c r="D57" s="27" t="s">
        <v>27</v>
      </c>
    </row>
    <row r="58" spans="1:5" ht="15" customHeight="1">
      <c r="A58" s="27">
        <v>2009</v>
      </c>
      <c r="B58" s="29">
        <f t="shared" si="0"/>
        <v>-8.3999999999999853E-2</v>
      </c>
      <c r="C58" s="20">
        <v>3.4079999999999999</v>
      </c>
      <c r="D58" s="27" t="s">
        <v>28</v>
      </c>
    </row>
    <row r="59" spans="1:5" ht="15" customHeight="1">
      <c r="A59" s="27">
        <v>2010</v>
      </c>
      <c r="B59" s="29">
        <f t="shared" si="0"/>
        <v>-8.1499999999999906E-2</v>
      </c>
      <c r="C59" s="20">
        <v>3.3250000000000002</v>
      </c>
      <c r="D59" s="27" t="s">
        <v>29</v>
      </c>
    </row>
    <row r="60" spans="1:5" ht="15" customHeight="1">
      <c r="A60" s="27">
        <v>2011</v>
      </c>
      <c r="B60" s="29">
        <f t="shared" si="0"/>
        <v>-7.8000000000000069E-2</v>
      </c>
      <c r="C60" s="20">
        <v>3.2450000000000001</v>
      </c>
      <c r="D60" s="8" t="s">
        <v>30</v>
      </c>
    </row>
    <row r="61" spans="1:5" ht="15" customHeight="1">
      <c r="A61" s="27">
        <v>2012</v>
      </c>
      <c r="B61" s="29">
        <f t="shared" si="0"/>
        <v>-7.3500000000000121E-2</v>
      </c>
      <c r="C61" s="20">
        <v>3.169</v>
      </c>
      <c r="D61" s="27" t="s">
        <v>31</v>
      </c>
    </row>
    <row r="62" spans="1:5" ht="15" customHeight="1">
      <c r="A62" s="27">
        <v>2013</v>
      </c>
      <c r="B62" s="29">
        <f t="shared" si="0"/>
        <v>-6.800000000000006E-2</v>
      </c>
      <c r="C62" s="20">
        <v>3.0979999999999999</v>
      </c>
      <c r="D62" s="8" t="s">
        <v>32</v>
      </c>
    </row>
    <row r="63" spans="1:5" ht="15" customHeight="1">
      <c r="A63" s="27">
        <v>2014</v>
      </c>
      <c r="B63" s="29">
        <f t="shared" si="0"/>
        <v>-6.25E-2</v>
      </c>
      <c r="C63" s="20">
        <v>3.0329999999999999</v>
      </c>
      <c r="D63" s="8" t="s">
        <v>33</v>
      </c>
    </row>
    <row r="64" spans="1:5" ht="15" customHeight="1">
      <c r="A64" s="28">
        <v>2015</v>
      </c>
      <c r="B64" s="29">
        <f t="shared" si="0"/>
        <v>-5.699999999999994E-2</v>
      </c>
      <c r="C64" s="25">
        <v>2.9729999999999999</v>
      </c>
      <c r="D64" s="18" t="s">
        <v>34</v>
      </c>
      <c r="E64" s="18"/>
    </row>
    <row r="65" spans="1:5" ht="15" customHeight="1" thickBot="1">
      <c r="A65" s="38">
        <v>2016</v>
      </c>
      <c r="B65" s="26">
        <f>C65-C64</f>
        <v>-5.3999999999999826E-2</v>
      </c>
      <c r="C65" s="37">
        <v>2.919</v>
      </c>
      <c r="D65" s="36" t="s">
        <v>75</v>
      </c>
      <c r="E65" s="18"/>
    </row>
    <row r="66" spans="1:5" ht="15" customHeight="1" thickTop="1">
      <c r="A66" s="18"/>
      <c r="B66" s="8"/>
      <c r="C66" s="8" t="s">
        <v>7</v>
      </c>
      <c r="D66" s="8" t="s">
        <v>7</v>
      </c>
    </row>
    <row r="67" spans="1:5" ht="15" customHeight="1">
      <c r="A67" s="18"/>
      <c r="B67" s="8"/>
      <c r="C67" s="8" t="s">
        <v>7</v>
      </c>
      <c r="D67" s="8" t="s">
        <v>7</v>
      </c>
    </row>
    <row r="68" spans="1:5" ht="15" customHeight="1">
      <c r="A68" s="18"/>
      <c r="B68" s="8"/>
      <c r="C68" s="8" t="s">
        <v>7</v>
      </c>
      <c r="D68" s="8" t="s">
        <v>7</v>
      </c>
    </row>
    <row r="69" spans="1:5" ht="15" customHeight="1">
      <c r="A69" s="18"/>
      <c r="B69" s="8"/>
      <c r="C69" s="8" t="s">
        <v>7</v>
      </c>
      <c r="D69" s="8" t="s">
        <v>7</v>
      </c>
    </row>
    <row r="70" spans="1:5" ht="15" customHeight="1">
      <c r="A70" s="18"/>
      <c r="B70" s="8"/>
      <c r="C70" s="8" t="s">
        <v>7</v>
      </c>
      <c r="D70" s="8" t="s">
        <v>7</v>
      </c>
    </row>
    <row r="71" spans="1:5" ht="15" customHeight="1">
      <c r="A71" s="18"/>
      <c r="B71" s="8"/>
      <c r="C71" s="8" t="s">
        <v>7</v>
      </c>
      <c r="D71" s="8" t="s">
        <v>7</v>
      </c>
    </row>
    <row r="72" spans="1:5" ht="15" customHeight="1">
      <c r="A72" s="18"/>
      <c r="B72" s="8"/>
      <c r="C72" s="8" t="s">
        <v>7</v>
      </c>
      <c r="D72" s="8" t="s">
        <v>7</v>
      </c>
    </row>
    <row r="73" spans="1:5" ht="15" customHeight="1">
      <c r="A73" s="18"/>
      <c r="B73" s="8"/>
      <c r="C73" s="8" t="s">
        <v>7</v>
      </c>
      <c r="D73" s="8" t="s">
        <v>7</v>
      </c>
    </row>
    <row r="74" spans="1:5" ht="15" customHeight="1">
      <c r="A74" s="18"/>
      <c r="B74" s="8"/>
      <c r="C74" s="8" t="s">
        <v>7</v>
      </c>
      <c r="D74" s="8" t="s">
        <v>7</v>
      </c>
    </row>
    <row r="75" spans="1:5" ht="15" customHeight="1">
      <c r="B75" s="8"/>
      <c r="C75" s="8" t="s">
        <v>7</v>
      </c>
      <c r="D75" s="8" t="s">
        <v>7</v>
      </c>
    </row>
    <row r="76" spans="1:5" ht="15" customHeight="1">
      <c r="B76" s="8"/>
      <c r="C76" s="8" t="s">
        <v>7</v>
      </c>
      <c r="D76" s="8" t="s">
        <v>7</v>
      </c>
    </row>
    <row r="77" spans="1:5" ht="15" customHeight="1">
      <c r="B77" s="8"/>
      <c r="C77" s="8" t="s">
        <v>7</v>
      </c>
      <c r="D77" s="8" t="s">
        <v>7</v>
      </c>
    </row>
    <row r="78" spans="1:5" ht="15" customHeight="1">
      <c r="B78" s="8"/>
      <c r="C78" s="8" t="s">
        <v>7</v>
      </c>
      <c r="D78" s="8" t="s">
        <v>7</v>
      </c>
    </row>
    <row r="79" spans="1:5" ht="15" customHeight="1">
      <c r="B79" s="8"/>
      <c r="C79" s="8" t="s">
        <v>7</v>
      </c>
      <c r="D79" s="8" t="s">
        <v>7</v>
      </c>
    </row>
    <row r="80" spans="1:5" ht="15" customHeight="1">
      <c r="B80" s="8"/>
      <c r="C80" s="8" t="s">
        <v>7</v>
      </c>
      <c r="D80" s="8" t="s">
        <v>7</v>
      </c>
    </row>
    <row r="81" spans="2:4" ht="15" customHeight="1">
      <c r="B81" s="8"/>
      <c r="C81" s="8" t="s">
        <v>7</v>
      </c>
      <c r="D81" s="8" t="s">
        <v>7</v>
      </c>
    </row>
    <row r="82" spans="2:4" ht="15" customHeight="1">
      <c r="B82" s="8"/>
      <c r="C82" s="8" t="s">
        <v>7</v>
      </c>
      <c r="D82" s="8" t="s">
        <v>7</v>
      </c>
    </row>
    <row r="83" spans="2:4" ht="15" customHeight="1">
      <c r="B83" s="8"/>
      <c r="C83" s="8" t="s">
        <v>7</v>
      </c>
      <c r="D83" s="8" t="s">
        <v>7</v>
      </c>
    </row>
    <row r="84" spans="2:4" ht="15" customHeight="1">
      <c r="B84" s="8"/>
      <c r="C84" s="8" t="s">
        <v>7</v>
      </c>
      <c r="D84" s="8" t="s">
        <v>7</v>
      </c>
    </row>
    <row r="85" spans="2:4" ht="15" customHeight="1">
      <c r="B85" s="8"/>
      <c r="C85" s="8" t="s">
        <v>7</v>
      </c>
      <c r="D85" s="8" t="s">
        <v>7</v>
      </c>
    </row>
    <row r="86" spans="2:4" ht="15" customHeight="1">
      <c r="B86" s="8"/>
      <c r="C86" s="8" t="s">
        <v>7</v>
      </c>
      <c r="D86" s="8" t="s">
        <v>7</v>
      </c>
    </row>
    <row r="87" spans="2:4" ht="15" customHeight="1">
      <c r="B87" s="8"/>
      <c r="C87" s="8" t="s">
        <v>7</v>
      </c>
      <c r="D87" s="8" t="s">
        <v>7</v>
      </c>
    </row>
    <row r="88" spans="2:4" ht="15" customHeight="1">
      <c r="B88" s="8"/>
      <c r="C88" s="8" t="s">
        <v>7</v>
      </c>
      <c r="D88" s="8" t="s">
        <v>7</v>
      </c>
    </row>
    <row r="89" spans="2:4" ht="15" customHeight="1">
      <c r="B89" s="8"/>
      <c r="C89" s="8" t="s">
        <v>7</v>
      </c>
      <c r="D89" s="8" t="s">
        <v>7</v>
      </c>
    </row>
    <row r="90" spans="2:4" ht="15" customHeight="1">
      <c r="B90" s="8"/>
      <c r="C90" s="8" t="s">
        <v>7</v>
      </c>
      <c r="D90" s="8" t="s">
        <v>7</v>
      </c>
    </row>
    <row r="91" spans="2:4" ht="15" customHeight="1">
      <c r="B91" s="8"/>
      <c r="C91" s="8" t="s">
        <v>7</v>
      </c>
      <c r="D91" s="8" t="s">
        <v>7</v>
      </c>
    </row>
    <row r="92" spans="2:4" ht="15" customHeight="1">
      <c r="B92" s="8"/>
      <c r="C92" s="8" t="s">
        <v>7</v>
      </c>
      <c r="D92" s="8" t="s">
        <v>7</v>
      </c>
    </row>
    <row r="93" spans="2:4" ht="15" customHeight="1">
      <c r="B93" s="8"/>
      <c r="C93" s="8" t="s">
        <v>7</v>
      </c>
      <c r="D93" s="8" t="s">
        <v>7</v>
      </c>
    </row>
    <row r="94" spans="2:4" ht="15" customHeight="1">
      <c r="B94" s="8"/>
      <c r="C94" s="8" t="s">
        <v>7</v>
      </c>
      <c r="D94" s="8" t="s">
        <v>7</v>
      </c>
    </row>
    <row r="95" spans="2:4" ht="15" customHeight="1">
      <c r="B95" s="8"/>
      <c r="C95" s="8" t="s">
        <v>7</v>
      </c>
      <c r="D95" s="8" t="s">
        <v>7</v>
      </c>
    </row>
    <row r="96" spans="2:4" ht="15" customHeight="1">
      <c r="B96" s="8"/>
      <c r="C96" s="8" t="s">
        <v>7</v>
      </c>
      <c r="D96" s="8" t="s">
        <v>7</v>
      </c>
    </row>
    <row r="97" spans="2:4" ht="15" customHeight="1">
      <c r="B97" s="8"/>
      <c r="C97" s="8" t="s">
        <v>7</v>
      </c>
      <c r="D97" s="8" t="s">
        <v>7</v>
      </c>
    </row>
    <row r="98" spans="2:4" ht="15" customHeight="1">
      <c r="B98" s="8"/>
      <c r="C98" s="8" t="s">
        <v>7</v>
      </c>
      <c r="D98" s="8" t="s">
        <v>7</v>
      </c>
    </row>
    <row r="99" spans="2:4" ht="15" customHeight="1">
      <c r="B99" s="8"/>
      <c r="C99" s="8" t="s">
        <v>7</v>
      </c>
      <c r="D99" s="8" t="s">
        <v>7</v>
      </c>
    </row>
    <row r="100" spans="2:4" ht="15" customHeight="1">
      <c r="B100" s="8"/>
      <c r="C100" s="8" t="s">
        <v>7</v>
      </c>
      <c r="D100" s="8" t="s">
        <v>7</v>
      </c>
    </row>
    <row r="101" spans="2:4" ht="15" customHeight="1">
      <c r="B101" s="8"/>
      <c r="C101" s="8" t="s">
        <v>7</v>
      </c>
      <c r="D101" s="8" t="s">
        <v>7</v>
      </c>
    </row>
    <row r="102" spans="2:4" ht="15" customHeight="1">
      <c r="B102" s="8"/>
      <c r="C102" s="8" t="s">
        <v>7</v>
      </c>
      <c r="D102" s="8" t="s">
        <v>7</v>
      </c>
    </row>
    <row r="103" spans="2:4" ht="15" customHeight="1">
      <c r="B103" s="8"/>
      <c r="C103" s="8" t="s">
        <v>7</v>
      </c>
      <c r="D103" s="8" t="s">
        <v>7</v>
      </c>
    </row>
    <row r="104" spans="2:4" ht="15" customHeight="1">
      <c r="B104" s="8"/>
      <c r="C104" s="8" t="s">
        <v>7</v>
      </c>
      <c r="D104" s="8" t="s">
        <v>7</v>
      </c>
    </row>
    <row r="105" spans="2:4" ht="15" customHeight="1">
      <c r="B105" s="8"/>
      <c r="C105" s="8" t="s">
        <v>7</v>
      </c>
      <c r="D105" s="8" t="s">
        <v>7</v>
      </c>
    </row>
    <row r="106" spans="2:4" ht="15" customHeight="1">
      <c r="B106" s="8"/>
      <c r="C106" s="8" t="s">
        <v>7</v>
      </c>
      <c r="D106" s="8" t="s">
        <v>7</v>
      </c>
    </row>
    <row r="107" spans="2:4" ht="15" customHeight="1">
      <c r="B107" s="8"/>
      <c r="C107" s="8" t="s">
        <v>7</v>
      </c>
      <c r="D107" s="8" t="s">
        <v>7</v>
      </c>
    </row>
    <row r="108" spans="2:4" ht="15" customHeight="1">
      <c r="B108" s="8"/>
      <c r="C108" s="8" t="s">
        <v>7</v>
      </c>
      <c r="D108" s="8" t="s">
        <v>7</v>
      </c>
    </row>
    <row r="109" spans="2:4" ht="15" customHeight="1">
      <c r="B109" s="8"/>
      <c r="C109" s="8" t="s">
        <v>7</v>
      </c>
      <c r="D109" s="8" t="s">
        <v>7</v>
      </c>
    </row>
    <row r="110" spans="2:4" ht="15" customHeight="1">
      <c r="B110" s="8"/>
      <c r="C110" s="8" t="s">
        <v>7</v>
      </c>
      <c r="D110" s="8" t="s">
        <v>7</v>
      </c>
    </row>
    <row r="111" spans="2:4" ht="15" customHeight="1">
      <c r="B111" s="8"/>
      <c r="C111" s="8" t="s">
        <v>7</v>
      </c>
      <c r="D111" s="8" t="s">
        <v>7</v>
      </c>
    </row>
    <row r="112" spans="2:4" ht="15" customHeight="1">
      <c r="B112" s="8"/>
      <c r="C112" s="8" t="s">
        <v>7</v>
      </c>
      <c r="D112" s="8" t="s">
        <v>7</v>
      </c>
    </row>
    <row r="113" spans="2:4" ht="15" customHeight="1">
      <c r="B113" s="8"/>
      <c r="C113" s="8" t="s">
        <v>7</v>
      </c>
      <c r="D113" s="8" t="s">
        <v>7</v>
      </c>
    </row>
    <row r="114" spans="2:4" ht="15" customHeight="1">
      <c r="B114" s="8"/>
      <c r="C114" s="8" t="s">
        <v>7</v>
      </c>
      <c r="D114" s="8" t="s">
        <v>7</v>
      </c>
    </row>
    <row r="115" spans="2:4" ht="15" customHeight="1">
      <c r="B115" s="8"/>
      <c r="C115" s="8" t="s">
        <v>7</v>
      </c>
      <c r="D115" s="8" t="s">
        <v>7</v>
      </c>
    </row>
    <row r="116" spans="2:4" ht="15" customHeight="1">
      <c r="B116" s="8"/>
      <c r="C116" s="8" t="s">
        <v>7</v>
      </c>
      <c r="D116" s="8" t="s">
        <v>7</v>
      </c>
    </row>
    <row r="117" spans="2:4" ht="15" customHeight="1">
      <c r="B117" s="8"/>
      <c r="C117" s="8" t="s">
        <v>7</v>
      </c>
      <c r="D117" s="8" t="s">
        <v>7</v>
      </c>
    </row>
    <row r="118" spans="2:4" ht="15" customHeight="1">
      <c r="B118" s="8"/>
      <c r="C118" s="8" t="s">
        <v>7</v>
      </c>
      <c r="D118" s="8" t="s">
        <v>7</v>
      </c>
    </row>
    <row r="119" spans="2:4" ht="15" customHeight="1">
      <c r="B119" s="8"/>
      <c r="C119" s="8" t="s">
        <v>7</v>
      </c>
      <c r="D119" s="8" t="s">
        <v>7</v>
      </c>
    </row>
    <row r="120" spans="2:4" ht="15" customHeight="1">
      <c r="B120" s="8"/>
      <c r="C120" s="8" t="s">
        <v>7</v>
      </c>
      <c r="D120" s="8" t="s">
        <v>7</v>
      </c>
    </row>
    <row r="121" spans="2:4" ht="15" customHeight="1">
      <c r="B121" s="8"/>
      <c r="C121" s="8" t="s">
        <v>7</v>
      </c>
      <c r="D121" s="8" t="s">
        <v>7</v>
      </c>
    </row>
    <row r="122" spans="2:4" ht="15" customHeight="1">
      <c r="B122" s="8"/>
      <c r="C122" s="8" t="s">
        <v>7</v>
      </c>
      <c r="D122" s="8" t="s">
        <v>7</v>
      </c>
    </row>
    <row r="123" spans="2:4" ht="15" customHeight="1">
      <c r="B123" s="8"/>
      <c r="C123" s="8" t="s">
        <v>7</v>
      </c>
      <c r="D123" s="8" t="s">
        <v>7</v>
      </c>
    </row>
    <row r="124" spans="2:4" ht="15" customHeight="1">
      <c r="B124" s="8"/>
      <c r="C124" s="8" t="s">
        <v>7</v>
      </c>
      <c r="D124" s="8" t="s">
        <v>7</v>
      </c>
    </row>
    <row r="125" spans="2:4" ht="15" customHeight="1">
      <c r="B125" s="8"/>
      <c r="C125" s="8" t="s">
        <v>7</v>
      </c>
      <c r="D125" s="8" t="s">
        <v>7</v>
      </c>
    </row>
    <row r="126" spans="2:4" ht="15" customHeight="1">
      <c r="B126" s="8"/>
      <c r="C126" s="8" t="s">
        <v>7</v>
      </c>
      <c r="D126" s="8" t="s">
        <v>7</v>
      </c>
    </row>
    <row r="127" spans="2:4" ht="15" customHeight="1">
      <c r="B127" s="8"/>
      <c r="C127" s="8" t="s">
        <v>7</v>
      </c>
      <c r="D127" s="8" t="s">
        <v>7</v>
      </c>
    </row>
    <row r="128" spans="2:4" ht="15" customHeight="1">
      <c r="B128" s="8"/>
      <c r="C128" s="8" t="s">
        <v>7</v>
      </c>
      <c r="D128" s="8" t="s">
        <v>7</v>
      </c>
    </row>
    <row r="129" spans="2:4" ht="15" customHeight="1">
      <c r="B129" s="8"/>
      <c r="C129" s="8" t="s">
        <v>7</v>
      </c>
      <c r="D129" s="8" t="s">
        <v>7</v>
      </c>
    </row>
    <row r="130" spans="2:4" ht="15" customHeight="1">
      <c r="B130" s="8"/>
      <c r="C130" s="8" t="s">
        <v>7</v>
      </c>
      <c r="D130" s="8" t="s">
        <v>7</v>
      </c>
    </row>
    <row r="131" spans="2:4" ht="15" customHeight="1">
      <c r="B131" s="8"/>
      <c r="C131" s="8" t="s">
        <v>7</v>
      </c>
      <c r="D131" s="8" t="s">
        <v>7</v>
      </c>
    </row>
    <row r="132" spans="2:4" ht="15" customHeight="1">
      <c r="B132" s="8"/>
      <c r="C132" s="8" t="s">
        <v>7</v>
      </c>
      <c r="D132" s="8" t="s">
        <v>7</v>
      </c>
    </row>
    <row r="133" spans="2:4" ht="15" customHeight="1">
      <c r="B133" s="8"/>
      <c r="C133" s="20" t="s">
        <v>7</v>
      </c>
      <c r="D133" s="8" t="s">
        <v>7</v>
      </c>
    </row>
    <row r="134" spans="2:4" ht="15" customHeight="1">
      <c r="B134" s="8"/>
      <c r="C134" s="20" t="s">
        <v>7</v>
      </c>
      <c r="D134" s="8" t="s">
        <v>7</v>
      </c>
    </row>
    <row r="135" spans="2:4" ht="15" customHeight="1">
      <c r="B135" s="8"/>
      <c r="C135" s="20" t="s">
        <v>7</v>
      </c>
      <c r="D135" s="8" t="s">
        <v>7</v>
      </c>
    </row>
    <row r="136" spans="2:4" ht="15" customHeight="1">
      <c r="B136" s="8"/>
      <c r="C136" s="20" t="s">
        <v>7</v>
      </c>
      <c r="D136" s="8" t="s">
        <v>7</v>
      </c>
    </row>
    <row r="137" spans="2:4" ht="15" customHeight="1">
      <c r="B137" s="8"/>
      <c r="C137" s="20" t="s">
        <v>7</v>
      </c>
      <c r="D137" s="8" t="s">
        <v>7</v>
      </c>
    </row>
    <row r="138" spans="2:4" ht="15" customHeight="1">
      <c r="B138" s="8"/>
      <c r="C138" s="20" t="s">
        <v>7</v>
      </c>
      <c r="D138" s="8" t="s">
        <v>7</v>
      </c>
    </row>
    <row r="139" spans="2:4" ht="15" customHeight="1">
      <c r="B139" s="8"/>
      <c r="C139" s="20" t="s">
        <v>7</v>
      </c>
      <c r="D139" s="8" t="s">
        <v>7</v>
      </c>
    </row>
    <row r="140" spans="2:4" ht="15" customHeight="1">
      <c r="B140" s="8"/>
      <c r="C140" s="20" t="s">
        <v>7</v>
      </c>
      <c r="D140" s="8" t="s">
        <v>7</v>
      </c>
    </row>
    <row r="141" spans="2:4" ht="15" customHeight="1">
      <c r="B141" s="8"/>
      <c r="C141" s="20" t="s">
        <v>7</v>
      </c>
      <c r="D141" s="8" t="s">
        <v>7</v>
      </c>
    </row>
    <row r="142" spans="2:4" ht="15" customHeight="1">
      <c r="C142" s="20" t="s">
        <v>7</v>
      </c>
      <c r="D142" s="8" t="s">
        <v>7</v>
      </c>
    </row>
    <row r="143" spans="2:4" ht="15" customHeight="1">
      <c r="C143" s="20" t="s">
        <v>7</v>
      </c>
      <c r="D143" s="8" t="s">
        <v>7</v>
      </c>
    </row>
    <row r="144" spans="2:4" ht="15" customHeight="1">
      <c r="C144" s="20" t="s">
        <v>7</v>
      </c>
      <c r="D144" s="8" t="s">
        <v>7</v>
      </c>
    </row>
    <row r="145" spans="3:4" ht="15" customHeight="1">
      <c r="C145" s="20" t="s">
        <v>7</v>
      </c>
      <c r="D145" s="8" t="s">
        <v>7</v>
      </c>
    </row>
    <row r="146" spans="3:4" ht="15" customHeight="1">
      <c r="C146" s="20" t="s">
        <v>7</v>
      </c>
      <c r="D146" s="8" t="s">
        <v>7</v>
      </c>
    </row>
    <row r="147" spans="3:4" ht="15" customHeight="1">
      <c r="C147" s="20" t="s">
        <v>7</v>
      </c>
      <c r="D147" s="8" t="s">
        <v>7</v>
      </c>
    </row>
    <row r="148" spans="3:4" ht="15" customHeight="1">
      <c r="C148" s="20" t="s">
        <v>7</v>
      </c>
      <c r="D148" s="8" t="s">
        <v>7</v>
      </c>
    </row>
    <row r="149" spans="3:4" ht="15" customHeight="1">
      <c r="C149" s="20" t="s">
        <v>7</v>
      </c>
      <c r="D149" s="8" t="s">
        <v>7</v>
      </c>
    </row>
    <row r="150" spans="3:4" ht="15" customHeight="1">
      <c r="C150" s="20" t="s">
        <v>7</v>
      </c>
      <c r="D150" s="8" t="s">
        <v>7</v>
      </c>
    </row>
    <row r="151" spans="3:4" ht="15" customHeight="1">
      <c r="C151" s="20" t="s">
        <v>7</v>
      </c>
      <c r="D151" s="8" t="s">
        <v>7</v>
      </c>
    </row>
    <row r="152" spans="3:4" ht="15" customHeight="1">
      <c r="C152" s="20" t="s">
        <v>7</v>
      </c>
      <c r="D152" s="8" t="s">
        <v>7</v>
      </c>
    </row>
    <row r="153" spans="3:4" ht="15" customHeight="1">
      <c r="C153" s="20" t="s">
        <v>7</v>
      </c>
      <c r="D153" s="8" t="s">
        <v>7</v>
      </c>
    </row>
    <row r="154" spans="3:4" ht="15" customHeight="1">
      <c r="C154" s="20" t="s">
        <v>7</v>
      </c>
      <c r="D154" s="8" t="s">
        <v>7</v>
      </c>
    </row>
    <row r="155" spans="3:4" ht="15" customHeight="1">
      <c r="C155" s="20" t="s">
        <v>7</v>
      </c>
      <c r="D155" s="8" t="s">
        <v>7</v>
      </c>
    </row>
    <row r="156" spans="3:4" ht="15" customHeight="1">
      <c r="C156" s="20" t="s">
        <v>7</v>
      </c>
      <c r="D156" s="8" t="s">
        <v>7</v>
      </c>
    </row>
    <row r="157" spans="3:4" ht="15" customHeight="1">
      <c r="C157" s="20" t="s">
        <v>7</v>
      </c>
      <c r="D157" s="8" t="s">
        <v>7</v>
      </c>
    </row>
    <row r="158" spans="3:4" ht="15" customHeight="1">
      <c r="C158" s="20" t="s">
        <v>7</v>
      </c>
      <c r="D158" s="8" t="s">
        <v>7</v>
      </c>
    </row>
    <row r="159" spans="3:4" ht="15" customHeight="1">
      <c r="C159" s="20" t="s">
        <v>7</v>
      </c>
      <c r="D159" s="8" t="s">
        <v>7</v>
      </c>
    </row>
    <row r="160" spans="3:4" ht="15" customHeight="1">
      <c r="C160" s="20" t="s">
        <v>7</v>
      </c>
      <c r="D160" s="8" t="s">
        <v>7</v>
      </c>
    </row>
    <row r="161" spans="3:4" ht="15" customHeight="1">
      <c r="C161" s="20" t="s">
        <v>7</v>
      </c>
      <c r="D161" s="8" t="s">
        <v>7</v>
      </c>
    </row>
    <row r="162" spans="3:4" ht="15" customHeight="1">
      <c r="C162" s="20" t="s">
        <v>7</v>
      </c>
      <c r="D162" s="8" t="s">
        <v>7</v>
      </c>
    </row>
    <row r="163" spans="3:4" ht="15" customHeight="1">
      <c r="C163" s="20" t="s">
        <v>7</v>
      </c>
      <c r="D163" s="8" t="s">
        <v>7</v>
      </c>
    </row>
    <row r="164" spans="3:4" ht="15" customHeight="1">
      <c r="C164" s="20" t="s">
        <v>7</v>
      </c>
      <c r="D164" s="8" t="s">
        <v>7</v>
      </c>
    </row>
    <row r="165" spans="3:4" ht="15" customHeight="1">
      <c r="C165" s="20" t="s">
        <v>7</v>
      </c>
      <c r="D165" s="8" t="s">
        <v>7</v>
      </c>
    </row>
    <row r="166" spans="3:4" ht="15" customHeight="1">
      <c r="C166" s="20" t="s">
        <v>7</v>
      </c>
      <c r="D166" s="8" t="s">
        <v>7</v>
      </c>
    </row>
    <row r="167" spans="3:4" ht="15" customHeight="1">
      <c r="C167" s="20" t="s">
        <v>7</v>
      </c>
      <c r="D167" s="8" t="s">
        <v>7</v>
      </c>
    </row>
    <row r="168" spans="3:4" ht="15" customHeight="1">
      <c r="C168" s="20" t="s">
        <v>7</v>
      </c>
      <c r="D168" s="8" t="s">
        <v>7</v>
      </c>
    </row>
    <row r="169" spans="3:4" ht="15" customHeight="1">
      <c r="C169" s="20" t="s">
        <v>7</v>
      </c>
      <c r="D169" s="8" t="s">
        <v>7</v>
      </c>
    </row>
    <row r="170" spans="3:4" ht="15" customHeight="1">
      <c r="C170" s="20" t="s">
        <v>7</v>
      </c>
      <c r="D170" s="8" t="s">
        <v>7</v>
      </c>
    </row>
    <row r="171" spans="3:4" ht="15" customHeight="1">
      <c r="C171" s="20" t="s">
        <v>7</v>
      </c>
      <c r="D171" s="8" t="s">
        <v>7</v>
      </c>
    </row>
    <row r="172" spans="3:4" ht="15" customHeight="1">
      <c r="C172" s="20" t="s">
        <v>7</v>
      </c>
      <c r="D172" s="8" t="s">
        <v>7</v>
      </c>
    </row>
    <row r="173" spans="3:4" ht="15" customHeight="1">
      <c r="C173" s="20" t="s">
        <v>7</v>
      </c>
      <c r="D173" s="8" t="s">
        <v>7</v>
      </c>
    </row>
    <row r="174" spans="3:4" ht="15" customHeight="1">
      <c r="C174" s="20" t="s">
        <v>7</v>
      </c>
      <c r="D174" s="8" t="s">
        <v>7</v>
      </c>
    </row>
    <row r="175" spans="3:4" ht="15" customHeight="1">
      <c r="C175" s="20" t="s">
        <v>7</v>
      </c>
      <c r="D175" s="8" t="s">
        <v>7</v>
      </c>
    </row>
    <row r="176" spans="3:4" ht="15" customHeight="1">
      <c r="C176" s="20" t="s">
        <v>7</v>
      </c>
      <c r="D176" s="8" t="s">
        <v>7</v>
      </c>
    </row>
    <row r="177" spans="3:4" ht="15" customHeight="1">
      <c r="C177" s="20" t="s">
        <v>7</v>
      </c>
      <c r="D177" s="8" t="s">
        <v>7</v>
      </c>
    </row>
    <row r="178" spans="3:4" ht="15" customHeight="1">
      <c r="C178" s="20" t="s">
        <v>7</v>
      </c>
      <c r="D178" s="8" t="s">
        <v>7</v>
      </c>
    </row>
    <row r="179" spans="3:4" ht="15" customHeight="1">
      <c r="C179" s="20" t="s">
        <v>7</v>
      </c>
      <c r="D179" s="8" t="s">
        <v>7</v>
      </c>
    </row>
    <row r="180" spans="3:4" ht="15" customHeight="1">
      <c r="C180" s="20" t="s">
        <v>7</v>
      </c>
      <c r="D180"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14"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76</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27">
        <v>1960</v>
      </c>
      <c r="B9" s="19">
        <f>(C10-C9)</f>
        <v>-6.7999999999999616E-2</v>
      </c>
      <c r="C9" s="23">
        <v>7.5549999999999997</v>
      </c>
      <c r="D9" s="27">
        <v>1960</v>
      </c>
    </row>
    <row r="10" spans="1:4" ht="15" customHeight="1">
      <c r="A10" s="27">
        <v>1961</v>
      </c>
      <c r="B10" s="29">
        <f t="shared" ref="B10:B41" si="0">(C11-C9)/(A11-A9)</f>
        <v>-7.5499999999999901E-2</v>
      </c>
      <c r="C10" s="24">
        <v>7.4870000000000001</v>
      </c>
      <c r="D10" s="27"/>
    </row>
    <row r="11" spans="1:4" ht="15" customHeight="1">
      <c r="A11" s="27">
        <v>1962</v>
      </c>
      <c r="B11" s="29">
        <f t="shared" si="0"/>
        <v>-9.2000000000000082E-2</v>
      </c>
      <c r="C11" s="24">
        <v>7.4039999999999999</v>
      </c>
      <c r="D11" s="27"/>
    </row>
    <row r="12" spans="1:4" ht="15" customHeight="1">
      <c r="A12" s="27">
        <v>1963</v>
      </c>
      <c r="B12" s="29">
        <f t="shared" si="0"/>
        <v>-0.10899999999999999</v>
      </c>
      <c r="C12" s="24">
        <v>7.3029999999999999</v>
      </c>
      <c r="D12" s="27"/>
    </row>
    <row r="13" spans="1:4" ht="15" customHeight="1">
      <c r="A13" s="27">
        <v>1964</v>
      </c>
      <c r="B13" s="29">
        <f t="shared" si="0"/>
        <v>-0.125</v>
      </c>
      <c r="C13" s="24">
        <v>7.1859999999999999</v>
      </c>
      <c r="D13" s="27"/>
    </row>
    <row r="14" spans="1:4" ht="15" customHeight="1">
      <c r="A14" s="27">
        <v>1965</v>
      </c>
      <c r="B14" s="29">
        <f t="shared" si="0"/>
        <v>-0.14150000000000018</v>
      </c>
      <c r="C14" s="24">
        <v>7.0529999999999999</v>
      </c>
      <c r="D14" s="27">
        <v>1965</v>
      </c>
    </row>
    <row r="15" spans="1:4" ht="15" customHeight="1">
      <c r="A15" s="27">
        <v>1966</v>
      </c>
      <c r="B15" s="29">
        <f t="shared" si="0"/>
        <v>-0.15749999999999975</v>
      </c>
      <c r="C15" s="24">
        <v>6.9029999999999996</v>
      </c>
      <c r="D15" s="27"/>
    </row>
    <row r="16" spans="1:4" ht="15" customHeight="1">
      <c r="A16" s="27">
        <v>1967</v>
      </c>
      <c r="B16" s="29">
        <f t="shared" si="0"/>
        <v>-0.17099999999999982</v>
      </c>
      <c r="C16" s="24">
        <v>6.7380000000000004</v>
      </c>
      <c r="D16" s="27"/>
    </row>
    <row r="17" spans="1:4" ht="15" customHeight="1">
      <c r="A17" s="27">
        <v>1968</v>
      </c>
      <c r="B17" s="29">
        <f t="shared" si="0"/>
        <v>-0.18150000000000022</v>
      </c>
      <c r="C17" s="24">
        <v>6.5609999999999999</v>
      </c>
      <c r="D17" s="27"/>
    </row>
    <row r="18" spans="1:4" ht="15" customHeight="1">
      <c r="A18" s="27">
        <v>1969</v>
      </c>
      <c r="B18" s="29">
        <f t="shared" si="0"/>
        <v>-0.18949999999999978</v>
      </c>
      <c r="C18" s="24">
        <v>6.375</v>
      </c>
      <c r="D18" s="27"/>
    </row>
    <row r="19" spans="1:4" ht="15" customHeight="1">
      <c r="A19" s="27">
        <v>1970</v>
      </c>
      <c r="B19" s="29">
        <f t="shared" si="0"/>
        <v>-0.19600000000000017</v>
      </c>
      <c r="C19" s="24">
        <v>6.1820000000000004</v>
      </c>
      <c r="D19" s="27">
        <v>1970</v>
      </c>
    </row>
    <row r="20" spans="1:4" ht="15" customHeight="1">
      <c r="A20" s="27">
        <v>1971</v>
      </c>
      <c r="B20" s="29">
        <f t="shared" si="0"/>
        <v>-0.20050000000000034</v>
      </c>
      <c r="C20" s="24">
        <v>5.9829999999999997</v>
      </c>
      <c r="D20" s="27"/>
    </row>
    <row r="21" spans="1:4" ht="15" customHeight="1">
      <c r="A21" s="27">
        <v>1972</v>
      </c>
      <c r="B21" s="29">
        <f t="shared" si="0"/>
        <v>-0.20149999999999979</v>
      </c>
      <c r="C21" s="24">
        <v>5.7809999999999997</v>
      </c>
      <c r="D21" s="27">
        <v>1972</v>
      </c>
    </row>
    <row r="22" spans="1:4" ht="15" customHeight="1">
      <c r="A22" s="27">
        <v>1973</v>
      </c>
      <c r="B22" s="29">
        <f t="shared" si="0"/>
        <v>-0.19950000000000001</v>
      </c>
      <c r="C22" s="24">
        <v>5.58</v>
      </c>
      <c r="D22" s="27"/>
    </row>
    <row r="23" spans="1:4" ht="15" customHeight="1">
      <c r="A23" s="27">
        <v>1974</v>
      </c>
      <c r="B23" s="29">
        <f t="shared" si="0"/>
        <v>-0.19350000000000023</v>
      </c>
      <c r="C23" s="24">
        <v>5.3819999999999997</v>
      </c>
      <c r="D23" s="27"/>
    </row>
    <row r="24" spans="1:4" ht="15" customHeight="1">
      <c r="A24" s="27">
        <v>1975</v>
      </c>
      <c r="B24" s="29">
        <f t="shared" si="0"/>
        <v>-0.18399999999999972</v>
      </c>
      <c r="C24" s="24">
        <v>5.1929999999999996</v>
      </c>
      <c r="D24" s="27">
        <v>1975</v>
      </c>
    </row>
    <row r="25" spans="1:4" ht="15" customHeight="1">
      <c r="A25" s="27">
        <v>1976</v>
      </c>
      <c r="B25" s="29">
        <f t="shared" si="0"/>
        <v>-0.1729999999999996</v>
      </c>
      <c r="C25" s="24">
        <v>5.0140000000000002</v>
      </c>
      <c r="D25" s="27"/>
    </row>
    <row r="26" spans="1:4" ht="15" customHeight="1">
      <c r="A26" s="27">
        <v>1977</v>
      </c>
      <c r="B26" s="29">
        <f t="shared" si="0"/>
        <v>-0.16050000000000031</v>
      </c>
      <c r="C26" s="24">
        <v>4.8470000000000004</v>
      </c>
      <c r="D26" s="27"/>
    </row>
    <row r="27" spans="1:4" ht="15" customHeight="1">
      <c r="A27" s="27">
        <v>1978</v>
      </c>
      <c r="B27" s="29">
        <f t="shared" si="0"/>
        <v>-0.14750000000000041</v>
      </c>
      <c r="C27" s="24">
        <v>4.6929999999999996</v>
      </c>
      <c r="D27" s="27"/>
    </row>
    <row r="28" spans="1:4" ht="15" customHeight="1">
      <c r="A28" s="27">
        <v>1979</v>
      </c>
      <c r="B28" s="29">
        <f t="shared" si="0"/>
        <v>-0.13549999999999995</v>
      </c>
      <c r="C28" s="24">
        <v>4.5519999999999996</v>
      </c>
      <c r="D28" s="27"/>
    </row>
    <row r="29" spans="1:4" ht="15" customHeight="1">
      <c r="A29" s="30">
        <v>1980</v>
      </c>
      <c r="B29" s="29">
        <f t="shared" si="0"/>
        <v>-0.12449999999999983</v>
      </c>
      <c r="C29" s="24">
        <v>4.4219999999999997</v>
      </c>
      <c r="D29" s="27">
        <v>1980</v>
      </c>
    </row>
    <row r="30" spans="1:4" ht="15" customHeight="1">
      <c r="A30" s="27">
        <v>1981</v>
      </c>
      <c r="B30" s="29">
        <f t="shared" si="0"/>
        <v>-0.11599999999999966</v>
      </c>
      <c r="C30" s="24">
        <v>4.3029999999999999</v>
      </c>
      <c r="D30" s="27"/>
    </row>
    <row r="31" spans="1:4" ht="15" customHeight="1">
      <c r="A31" s="27">
        <v>1982</v>
      </c>
      <c r="B31" s="29">
        <f t="shared" si="0"/>
        <v>-0.11050000000000004</v>
      </c>
      <c r="C31" s="24">
        <v>4.1900000000000004</v>
      </c>
      <c r="D31" s="27"/>
    </row>
    <row r="32" spans="1:4" ht="15" customHeight="1">
      <c r="A32" s="27">
        <v>1983</v>
      </c>
      <c r="B32" s="29">
        <f t="shared" si="0"/>
        <v>-0.10600000000000009</v>
      </c>
      <c r="C32" s="24">
        <v>4.0819999999999999</v>
      </c>
      <c r="D32" s="27"/>
    </row>
    <row r="33" spans="1:4" ht="15" customHeight="1">
      <c r="A33" s="28">
        <v>1984</v>
      </c>
      <c r="B33" s="29">
        <f t="shared" si="0"/>
        <v>-0.10199999999999987</v>
      </c>
      <c r="C33" s="24">
        <v>3.9780000000000002</v>
      </c>
      <c r="D33" s="27"/>
    </row>
    <row r="34" spans="1:4" ht="15" customHeight="1">
      <c r="A34" s="30">
        <v>1985</v>
      </c>
      <c r="B34" s="29">
        <f t="shared" si="0"/>
        <v>-9.7500000000000142E-2</v>
      </c>
      <c r="C34" s="24">
        <v>3.8780000000000001</v>
      </c>
      <c r="D34" s="27">
        <v>1985</v>
      </c>
    </row>
    <row r="35" spans="1:4" ht="15" customHeight="1">
      <c r="A35" s="28">
        <v>1986</v>
      </c>
      <c r="B35" s="29">
        <f t="shared" si="0"/>
        <v>-9.2000000000000082E-2</v>
      </c>
      <c r="C35" s="24">
        <v>3.7829999999999999</v>
      </c>
      <c r="D35" s="27"/>
    </row>
    <row r="36" spans="1:4" ht="15" customHeight="1">
      <c r="A36" s="28">
        <v>1987</v>
      </c>
      <c r="B36" s="29">
        <f t="shared" si="0"/>
        <v>-8.5499999999999909E-2</v>
      </c>
      <c r="C36" s="24">
        <v>3.694</v>
      </c>
      <c r="D36" s="27"/>
    </row>
    <row r="37" spans="1:4" ht="15" customHeight="1">
      <c r="A37" s="28">
        <v>1988</v>
      </c>
      <c r="B37" s="29">
        <f t="shared" si="0"/>
        <v>-7.8500000000000014E-2</v>
      </c>
      <c r="C37" s="24">
        <v>3.6120000000000001</v>
      </c>
      <c r="D37" s="27"/>
    </row>
    <row r="38" spans="1:4" ht="15" customHeight="1">
      <c r="A38" s="28">
        <v>1989</v>
      </c>
      <c r="B38" s="29">
        <f t="shared" si="0"/>
        <v>-7.3500000000000121E-2</v>
      </c>
      <c r="C38" s="24">
        <v>3.5369999999999999</v>
      </c>
      <c r="D38" s="27"/>
    </row>
    <row r="39" spans="1:4" ht="15" customHeight="1">
      <c r="A39" s="28">
        <v>1990</v>
      </c>
      <c r="B39" s="29">
        <f t="shared" si="0"/>
        <v>-7.0000000000000062E-2</v>
      </c>
      <c r="C39" s="25">
        <v>3.4649999999999999</v>
      </c>
      <c r="D39" s="27">
        <v>1990</v>
      </c>
    </row>
    <row r="40" spans="1:4" ht="15" customHeight="1">
      <c r="A40" s="28">
        <v>1991</v>
      </c>
      <c r="B40" s="29">
        <f t="shared" si="0"/>
        <v>-6.7999999999999838E-2</v>
      </c>
      <c r="C40" s="25">
        <v>3.3969999999999998</v>
      </c>
      <c r="D40" s="27"/>
    </row>
    <row r="41" spans="1:4" ht="15" customHeight="1">
      <c r="A41" s="28">
        <v>1992</v>
      </c>
      <c r="B41" s="29">
        <f t="shared" si="0"/>
        <v>-6.7499999999999893E-2</v>
      </c>
      <c r="C41" s="25">
        <v>3.3290000000000002</v>
      </c>
      <c r="D41" s="27"/>
    </row>
    <row r="42" spans="1:4" ht="15" customHeight="1">
      <c r="A42" s="28">
        <v>1993</v>
      </c>
      <c r="B42" s="29">
        <f t="shared" ref="B42:B65" si="1">(C43-C41)/(A43-A41)</f>
        <v>-6.7000000000000171E-2</v>
      </c>
      <c r="C42" s="25">
        <v>3.262</v>
      </c>
      <c r="D42" s="27"/>
    </row>
    <row r="43" spans="1:4" ht="15" customHeight="1">
      <c r="A43" s="27">
        <v>1994</v>
      </c>
      <c r="B43" s="29">
        <f t="shared" si="1"/>
        <v>-6.6000000000000059E-2</v>
      </c>
      <c r="C43" s="20">
        <v>3.1949999999999998</v>
      </c>
      <c r="D43" s="27"/>
    </row>
    <row r="44" spans="1:4" ht="15" customHeight="1">
      <c r="A44" s="27">
        <v>1995</v>
      </c>
      <c r="B44" s="29">
        <f t="shared" si="1"/>
        <v>-6.2999999999999945E-2</v>
      </c>
      <c r="C44" s="20">
        <v>3.13</v>
      </c>
      <c r="D44" s="27">
        <v>1995</v>
      </c>
    </row>
    <row r="45" spans="1:4" ht="15" customHeight="1">
      <c r="A45" s="27">
        <v>1996</v>
      </c>
      <c r="B45" s="29">
        <f t="shared" si="1"/>
        <v>-5.8000000000000052E-2</v>
      </c>
      <c r="C45" s="20">
        <v>3.069</v>
      </c>
      <c r="D45" s="27"/>
    </row>
    <row r="46" spans="1:4" ht="15" customHeight="1">
      <c r="A46" s="27">
        <v>1997</v>
      </c>
      <c r="B46" s="29">
        <f t="shared" si="1"/>
        <v>-5.1499999999999879E-2</v>
      </c>
      <c r="C46" s="20">
        <v>3.0139999999999998</v>
      </c>
      <c r="D46" s="27"/>
    </row>
    <row r="47" spans="1:4" ht="15" customHeight="1">
      <c r="A47" s="27">
        <v>1998</v>
      </c>
      <c r="B47" s="29">
        <f t="shared" si="1"/>
        <v>-4.3999999999999817E-2</v>
      </c>
      <c r="C47" s="20">
        <v>2.9660000000000002</v>
      </c>
      <c r="D47" s="27"/>
    </row>
    <row r="48" spans="1:4" ht="15" customHeight="1">
      <c r="A48" s="27">
        <v>1999</v>
      </c>
      <c r="B48" s="29">
        <f t="shared" si="1"/>
        <v>-3.7000000000000144E-2</v>
      </c>
      <c r="C48" s="20">
        <v>2.9260000000000002</v>
      </c>
      <c r="D48" s="27"/>
    </row>
    <row r="49" spans="1:5" ht="15" customHeight="1">
      <c r="A49" s="27">
        <v>2000</v>
      </c>
      <c r="B49" s="29">
        <f t="shared" si="1"/>
        <v>-3.2000000000000028E-2</v>
      </c>
      <c r="C49" s="20">
        <v>2.8919999999999999</v>
      </c>
      <c r="D49" s="27">
        <v>2000</v>
      </c>
    </row>
    <row r="50" spans="1:5" ht="15" customHeight="1">
      <c r="A50" s="27">
        <v>2001</v>
      </c>
      <c r="B50" s="29">
        <f t="shared" si="1"/>
        <v>-2.849999999999997E-2</v>
      </c>
      <c r="C50" s="20">
        <v>2.8620000000000001</v>
      </c>
      <c r="D50" s="27"/>
    </row>
    <row r="51" spans="1:5" ht="15" customHeight="1">
      <c r="A51" s="27">
        <v>2002</v>
      </c>
      <c r="B51" s="29">
        <f t="shared" si="1"/>
        <v>-2.750000000000008E-2</v>
      </c>
      <c r="C51" s="20">
        <v>2.835</v>
      </c>
      <c r="D51" s="27"/>
    </row>
    <row r="52" spans="1:5" ht="15" customHeight="1">
      <c r="A52" s="27">
        <v>2003</v>
      </c>
      <c r="B52" s="29">
        <f t="shared" si="1"/>
        <v>-2.8000000000000025E-2</v>
      </c>
      <c r="C52" s="20">
        <v>2.8069999999999999</v>
      </c>
      <c r="D52" s="27"/>
    </row>
    <row r="53" spans="1:5" ht="15" customHeight="1">
      <c r="A53" s="27">
        <v>2004</v>
      </c>
      <c r="B53" s="29">
        <f t="shared" si="1"/>
        <v>-2.8999999999999915E-2</v>
      </c>
      <c r="C53" s="20">
        <v>2.7789999999999999</v>
      </c>
      <c r="D53" s="27"/>
    </row>
    <row r="54" spans="1:5" ht="15" customHeight="1">
      <c r="A54" s="27">
        <v>2005</v>
      </c>
      <c r="B54" s="29">
        <f t="shared" si="1"/>
        <v>-3.0499999999999972E-2</v>
      </c>
      <c r="C54" s="20">
        <v>2.7490000000000001</v>
      </c>
      <c r="D54" s="27">
        <v>2005</v>
      </c>
    </row>
    <row r="55" spans="1:5" ht="15" customHeight="1">
      <c r="A55" s="27">
        <v>2006</v>
      </c>
      <c r="B55" s="29">
        <f t="shared" si="1"/>
        <v>-3.1000000000000139E-2</v>
      </c>
      <c r="C55" s="20">
        <v>2.718</v>
      </c>
      <c r="D55" s="27"/>
    </row>
    <row r="56" spans="1:5" ht="15" customHeight="1">
      <c r="A56" s="27">
        <v>2007</v>
      </c>
      <c r="B56" s="29">
        <f t="shared" si="1"/>
        <v>-3.0999999999999917E-2</v>
      </c>
      <c r="C56" s="20">
        <v>2.6869999999999998</v>
      </c>
      <c r="D56" s="27"/>
    </row>
    <row r="57" spans="1:5" ht="15" customHeight="1">
      <c r="A57" s="27">
        <v>2008</v>
      </c>
      <c r="B57" s="29">
        <f t="shared" si="1"/>
        <v>-3.0499999999999972E-2</v>
      </c>
      <c r="C57" s="20">
        <v>2.6560000000000001</v>
      </c>
      <c r="D57" s="27"/>
    </row>
    <row r="58" spans="1:5" ht="15" customHeight="1">
      <c r="A58" s="27">
        <v>2009</v>
      </c>
      <c r="B58" s="29">
        <f t="shared" si="1"/>
        <v>-2.9500000000000082E-2</v>
      </c>
      <c r="C58" s="20">
        <v>2.6259999999999999</v>
      </c>
      <c r="D58" s="27"/>
    </row>
    <row r="59" spans="1:5" ht="15" customHeight="1">
      <c r="A59" s="27">
        <v>2010</v>
      </c>
      <c r="B59" s="29">
        <f t="shared" si="1"/>
        <v>-2.8999999999999915E-2</v>
      </c>
      <c r="C59" s="20">
        <v>2.597</v>
      </c>
      <c r="D59" s="27">
        <v>2010</v>
      </c>
    </row>
    <row r="60" spans="1:5" ht="15" customHeight="1">
      <c r="A60" s="27">
        <v>2011</v>
      </c>
      <c r="B60" s="29">
        <f t="shared" si="1"/>
        <v>-2.8999999999999915E-2</v>
      </c>
      <c r="C60" s="20">
        <v>2.5680000000000001</v>
      </c>
      <c r="D60" s="27"/>
    </row>
    <row r="61" spans="1:5" ht="15" customHeight="1">
      <c r="A61" s="27">
        <v>2012</v>
      </c>
      <c r="B61" s="29">
        <f t="shared" si="1"/>
        <v>-2.9000000000000137E-2</v>
      </c>
      <c r="C61" s="20">
        <v>2.5390000000000001</v>
      </c>
      <c r="D61" s="27"/>
    </row>
    <row r="62" spans="1:5" ht="15" customHeight="1">
      <c r="A62" s="27">
        <v>2013</v>
      </c>
      <c r="B62" s="29">
        <f t="shared" si="1"/>
        <v>-2.9000000000000137E-2</v>
      </c>
      <c r="C62" s="20">
        <v>2.5099999999999998</v>
      </c>
      <c r="D62" s="27"/>
    </row>
    <row r="63" spans="1:5" ht="15" customHeight="1">
      <c r="A63" s="27">
        <v>2014</v>
      </c>
      <c r="B63" s="29">
        <f t="shared" si="1"/>
        <v>-2.949999999999986E-2</v>
      </c>
      <c r="C63" s="20">
        <v>2.4809999999999999</v>
      </c>
      <c r="D63" s="27"/>
    </row>
    <row r="64" spans="1:5" ht="15" customHeight="1">
      <c r="A64" s="28">
        <v>2015</v>
      </c>
      <c r="B64" s="29">
        <f t="shared" si="1"/>
        <v>-2.949999999999986E-2</v>
      </c>
      <c r="C64" s="25">
        <v>2.4510000000000001</v>
      </c>
      <c r="D64" s="27"/>
      <c r="E64" s="18"/>
    </row>
    <row r="65" spans="1:5" ht="15" customHeight="1">
      <c r="A65" s="27">
        <v>2016</v>
      </c>
      <c r="B65" s="29">
        <f t="shared" si="1"/>
        <v>-2.9500000000000082E-2</v>
      </c>
      <c r="C65" s="25">
        <v>2.4220000000000002</v>
      </c>
      <c r="D65" s="27"/>
      <c r="E65" s="18"/>
    </row>
    <row r="66" spans="1:5" ht="15" customHeight="1" thickBot="1">
      <c r="A66" s="41">
        <v>2017</v>
      </c>
      <c r="B66" s="39">
        <f>C66-C65</f>
        <v>-3.0000000000000249E-2</v>
      </c>
      <c r="C66" s="40">
        <v>2.3919999999999999</v>
      </c>
      <c r="D66" s="41">
        <v>2017</v>
      </c>
      <c r="E66" s="18"/>
    </row>
    <row r="67" spans="1:5" ht="15" customHeight="1" thickTop="1">
      <c r="A67" s="18"/>
      <c r="B67" s="8"/>
      <c r="C67" s="8"/>
    </row>
    <row r="68" spans="1:5" ht="15" customHeight="1">
      <c r="A68" s="18"/>
      <c r="B68" s="8"/>
      <c r="C68" s="8"/>
    </row>
    <row r="69" spans="1:5" ht="15" customHeight="1">
      <c r="A69" s="18"/>
      <c r="B69" s="8"/>
      <c r="C69" s="8"/>
    </row>
    <row r="70" spans="1:5" ht="15" customHeight="1">
      <c r="A70" s="18"/>
      <c r="B70" s="8"/>
      <c r="C70" s="8"/>
    </row>
    <row r="71" spans="1:5" ht="15" customHeight="1">
      <c r="A71" s="18"/>
      <c r="B71" s="8"/>
      <c r="C71" s="8"/>
    </row>
    <row r="72" spans="1:5" ht="15" customHeight="1">
      <c r="A72" s="18"/>
      <c r="B72" s="8"/>
      <c r="C72" s="8"/>
    </row>
    <row r="73" spans="1:5" ht="15" customHeight="1">
      <c r="A73" s="18"/>
      <c r="B73" s="8"/>
      <c r="C73" s="8"/>
    </row>
    <row r="74" spans="1:5" ht="15" customHeight="1">
      <c r="A74" s="18"/>
      <c r="B74" s="8"/>
      <c r="C74" s="8"/>
    </row>
    <row r="75" spans="1:5" ht="15" customHeight="1">
      <c r="A75" s="18"/>
      <c r="B75" s="8"/>
      <c r="C75" s="8"/>
    </row>
    <row r="76" spans="1:5" ht="15" customHeight="1">
      <c r="B76" s="8"/>
      <c r="C76" s="8"/>
    </row>
    <row r="77" spans="1:5" ht="15" customHeight="1">
      <c r="B77" s="8"/>
      <c r="C77" s="8"/>
    </row>
    <row r="78" spans="1:5" ht="15" customHeight="1">
      <c r="B78" s="8"/>
      <c r="C78" s="8"/>
    </row>
    <row r="79" spans="1:5" ht="15" customHeight="1">
      <c r="B79" s="8"/>
      <c r="C79" s="8"/>
    </row>
    <row r="80" spans="1:5"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3" ht="15" customHeight="1">
      <c r="B97" s="8"/>
      <c r="C97" s="8"/>
    </row>
    <row r="98" spans="2:3" ht="15" customHeight="1">
      <c r="B98" s="8"/>
      <c r="C98" s="8"/>
    </row>
    <row r="99" spans="2:3" ht="15" customHeight="1">
      <c r="B99" s="8"/>
      <c r="C99" s="8"/>
    </row>
    <row r="100" spans="2:3" ht="15" customHeight="1">
      <c r="B100" s="8"/>
      <c r="C100" s="8"/>
    </row>
    <row r="101" spans="2:3" ht="15" customHeight="1">
      <c r="B101" s="8"/>
      <c r="C101" s="8"/>
    </row>
    <row r="102" spans="2:3" ht="15" customHeight="1">
      <c r="B102" s="8"/>
      <c r="C102" s="8"/>
    </row>
    <row r="103" spans="2:3" ht="15" customHeight="1">
      <c r="B103" s="8"/>
      <c r="C103" s="8"/>
    </row>
    <row r="104" spans="2:3" ht="15" customHeight="1">
      <c r="B104" s="8"/>
      <c r="C104" s="8"/>
    </row>
    <row r="105" spans="2:3" ht="15" customHeight="1">
      <c r="B105" s="8"/>
      <c r="C105" s="8"/>
    </row>
    <row r="106" spans="2:3" ht="15" customHeight="1">
      <c r="B106" s="8"/>
      <c r="C106" s="8"/>
    </row>
    <row r="107" spans="2:3" ht="15" customHeight="1">
      <c r="B107" s="8"/>
      <c r="C107" s="8"/>
    </row>
    <row r="108" spans="2:3" ht="15" customHeight="1">
      <c r="B108" s="8"/>
      <c r="C108" s="8"/>
    </row>
    <row r="109" spans="2:3" ht="15" customHeight="1">
      <c r="B109" s="8"/>
      <c r="C109" s="8"/>
    </row>
    <row r="110" spans="2:3" ht="15" customHeight="1">
      <c r="B110" s="8"/>
      <c r="C110" s="8"/>
    </row>
    <row r="111" spans="2:3" ht="15" customHeight="1">
      <c r="B111" s="8"/>
      <c r="C111" s="8"/>
    </row>
    <row r="112" spans="2:3" ht="15" customHeight="1">
      <c r="B112" s="8"/>
      <c r="C112" s="8"/>
    </row>
    <row r="113" spans="2:3" ht="15" customHeight="1">
      <c r="B113" s="8"/>
      <c r="C113" s="8"/>
    </row>
    <row r="114" spans="2:3" ht="15" customHeight="1">
      <c r="B114" s="8"/>
      <c r="C114" s="8"/>
    </row>
    <row r="115" spans="2:3" ht="15" customHeight="1">
      <c r="B115" s="8"/>
      <c r="C115" s="8"/>
    </row>
    <row r="116" spans="2:3" ht="15" customHeight="1">
      <c r="B116" s="8"/>
      <c r="C116" s="8"/>
    </row>
    <row r="117" spans="2:3" ht="15" customHeight="1">
      <c r="B117" s="8"/>
      <c r="C117" s="8"/>
    </row>
    <row r="118" spans="2:3" ht="15" customHeight="1">
      <c r="B118" s="8"/>
      <c r="C118" s="8"/>
    </row>
    <row r="119" spans="2:3" ht="15" customHeight="1">
      <c r="B119" s="8"/>
      <c r="C119" s="8"/>
    </row>
    <row r="120" spans="2:3" ht="15" customHeight="1">
      <c r="B120" s="8"/>
      <c r="C120" s="8"/>
    </row>
    <row r="121" spans="2:3" ht="15" customHeight="1">
      <c r="B121" s="8"/>
      <c r="C121" s="8"/>
    </row>
    <row r="122" spans="2:3" ht="15" customHeight="1">
      <c r="B122" s="8"/>
      <c r="C122" s="8"/>
    </row>
    <row r="123" spans="2:3" ht="15" customHeight="1">
      <c r="B123" s="8"/>
      <c r="C123" s="8"/>
    </row>
    <row r="124" spans="2:3" ht="15" customHeight="1">
      <c r="B124" s="8"/>
      <c r="C124" s="8"/>
    </row>
    <row r="125" spans="2:3" ht="15" customHeight="1">
      <c r="B125" s="8"/>
      <c r="C125" s="8"/>
    </row>
    <row r="126" spans="2:3" ht="15" customHeight="1">
      <c r="B126" s="8"/>
      <c r="C126" s="8"/>
    </row>
    <row r="127" spans="2:3" ht="15" customHeight="1">
      <c r="B127" s="8"/>
      <c r="C127" s="8"/>
    </row>
    <row r="128" spans="2:3" ht="15" customHeight="1">
      <c r="B128" s="8"/>
      <c r="C128" s="8"/>
    </row>
    <row r="129" spans="2:3" ht="15" customHeight="1">
      <c r="B129" s="8"/>
      <c r="C129" s="8"/>
    </row>
    <row r="130" spans="2:3" ht="15" customHeight="1">
      <c r="B130" s="8"/>
      <c r="C130" s="8"/>
    </row>
    <row r="131" spans="2:3" ht="15" customHeight="1">
      <c r="B131" s="8"/>
      <c r="C131" s="8"/>
    </row>
    <row r="132" spans="2:3" ht="15" customHeight="1">
      <c r="B132" s="8"/>
      <c r="C132" s="8"/>
    </row>
    <row r="133" spans="2:3" ht="15" customHeight="1">
      <c r="B133" s="8"/>
      <c r="C133" s="8"/>
    </row>
    <row r="134" spans="2:3" ht="15" customHeight="1">
      <c r="B134" s="8"/>
    </row>
    <row r="135" spans="2:3" ht="15" customHeight="1">
      <c r="B135" s="8"/>
    </row>
    <row r="136" spans="2:3" ht="15" customHeight="1">
      <c r="B136" s="8"/>
    </row>
    <row r="137" spans="2:3" ht="15" customHeight="1">
      <c r="B137" s="8"/>
    </row>
    <row r="138" spans="2:3" ht="15" customHeight="1">
      <c r="B138" s="8"/>
    </row>
    <row r="139" spans="2:3" ht="15" customHeight="1">
      <c r="B139" s="8"/>
    </row>
    <row r="140" spans="2:3" ht="15" customHeight="1">
      <c r="B140" s="8"/>
    </row>
    <row r="141" spans="2:3" ht="15" customHeight="1">
      <c r="B141" s="8"/>
    </row>
    <row r="142" spans="2:3" ht="15" customHeight="1">
      <c r="B142"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77</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-0.11600000000000055</v>
      </c>
      <c r="C9" s="23">
        <v>6.7430000000000003</v>
      </c>
      <c r="D9" s="27">
        <v>1960</v>
      </c>
    </row>
    <row r="10" spans="1:4" ht="15" customHeight="1">
      <c r="A10" s="27">
        <v>1961</v>
      </c>
      <c r="B10" s="31">
        <f>(C11-C9)/(A11-A9)</f>
        <v>-0.15050000000000008</v>
      </c>
      <c r="C10" s="24">
        <v>6.6269999999999998</v>
      </c>
      <c r="D10" s="27"/>
    </row>
    <row r="11" spans="1:4" ht="15" customHeight="1">
      <c r="A11" s="27">
        <v>1962</v>
      </c>
      <c r="B11" s="31">
        <f t="shared" ref="B11:B65" si="0">(C12-C10)/(A12-A10)</f>
        <v>-0.21550000000000002</v>
      </c>
      <c r="C11" s="24">
        <v>6.4420000000000002</v>
      </c>
      <c r="D11" s="27"/>
    </row>
    <row r="12" spans="1:4" ht="15" customHeight="1">
      <c r="A12" s="27">
        <v>1963</v>
      </c>
      <c r="B12" s="31">
        <f t="shared" si="0"/>
        <v>-0.26800000000000024</v>
      </c>
      <c r="C12" s="24">
        <v>6.1959999999999997</v>
      </c>
      <c r="D12" s="27"/>
    </row>
    <row r="13" spans="1:4" ht="15" customHeight="1">
      <c r="A13" s="27">
        <v>1964</v>
      </c>
      <c r="B13" s="31">
        <f t="shared" si="0"/>
        <v>-0.29949999999999966</v>
      </c>
      <c r="C13" s="24">
        <v>5.9059999999999997</v>
      </c>
      <c r="D13" s="27">
        <v>1964</v>
      </c>
    </row>
    <row r="14" spans="1:4" ht="15" customHeight="1">
      <c r="A14" s="27">
        <v>1965</v>
      </c>
      <c r="B14" s="31">
        <f t="shared" si="0"/>
        <v>-0.30299999999999994</v>
      </c>
      <c r="C14" s="24">
        <v>5.5970000000000004</v>
      </c>
      <c r="D14" s="27">
        <v>1965</v>
      </c>
    </row>
    <row r="15" spans="1:4" ht="15" customHeight="1">
      <c r="A15" s="27">
        <v>1966</v>
      </c>
      <c r="B15" s="31">
        <f t="shared" si="0"/>
        <v>-0.27850000000000019</v>
      </c>
      <c r="C15" s="24">
        <v>5.3</v>
      </c>
      <c r="D15" s="27"/>
    </row>
    <row r="16" spans="1:4" ht="15" customHeight="1">
      <c r="A16" s="27">
        <v>1967</v>
      </c>
      <c r="B16" s="31">
        <f t="shared" si="0"/>
        <v>-0.23249999999999993</v>
      </c>
      <c r="C16" s="24">
        <v>5.04</v>
      </c>
      <c r="D16" s="27"/>
    </row>
    <row r="17" spans="1:4" ht="15" customHeight="1">
      <c r="A17" s="27">
        <v>1968</v>
      </c>
      <c r="B17" s="31">
        <f t="shared" si="0"/>
        <v>-0.17499999999999982</v>
      </c>
      <c r="C17" s="24">
        <v>4.835</v>
      </c>
      <c r="D17" s="27"/>
    </row>
    <row r="18" spans="1:4" ht="15" customHeight="1">
      <c r="A18" s="27">
        <v>1969</v>
      </c>
      <c r="B18" s="31">
        <f t="shared" si="0"/>
        <v>-0.11549999999999994</v>
      </c>
      <c r="C18" s="24">
        <v>4.6900000000000004</v>
      </c>
      <c r="D18" s="27"/>
    </row>
    <row r="19" spans="1:4" ht="15" customHeight="1">
      <c r="A19" s="27">
        <v>1970</v>
      </c>
      <c r="B19" s="31">
        <f t="shared" si="0"/>
        <v>-6.4500000000000224E-2</v>
      </c>
      <c r="C19" s="24">
        <v>4.6040000000000001</v>
      </c>
      <c r="D19" s="27">
        <v>1970</v>
      </c>
    </row>
    <row r="20" spans="1:4" ht="15" customHeight="1">
      <c r="A20" s="27">
        <v>1971</v>
      </c>
      <c r="B20" s="31">
        <f t="shared" si="0"/>
        <v>-3.3500000000000085E-2</v>
      </c>
      <c r="C20" s="24">
        <v>4.5609999999999999</v>
      </c>
      <c r="D20" s="27"/>
    </row>
    <row r="21" spans="1:4" ht="15" customHeight="1">
      <c r="A21" s="27">
        <v>1972</v>
      </c>
      <c r="B21" s="31">
        <f t="shared" si="0"/>
        <v>-2.4500000000000188E-2</v>
      </c>
      <c r="C21" s="24">
        <v>4.5369999999999999</v>
      </c>
      <c r="D21" s="27">
        <v>1972</v>
      </c>
    </row>
    <row r="22" spans="1:4" ht="15" customHeight="1">
      <c r="A22" s="27">
        <v>1973</v>
      </c>
      <c r="B22" s="31">
        <f t="shared" si="0"/>
        <v>-2.8999999999999915E-2</v>
      </c>
      <c r="C22" s="24">
        <v>4.5119999999999996</v>
      </c>
      <c r="D22" s="27"/>
    </row>
    <row r="23" spans="1:4" ht="15" customHeight="1">
      <c r="A23" s="27">
        <v>1974</v>
      </c>
      <c r="B23" s="31">
        <f t="shared" si="0"/>
        <v>-3.7999999999999812E-2</v>
      </c>
      <c r="C23" s="24">
        <v>4.4790000000000001</v>
      </c>
      <c r="D23" s="27"/>
    </row>
    <row r="24" spans="1:4" ht="15" customHeight="1">
      <c r="A24" s="27">
        <v>1975</v>
      </c>
      <c r="B24" s="31">
        <f t="shared" si="0"/>
        <v>-4.7000000000000153E-2</v>
      </c>
      <c r="C24" s="24">
        <v>4.4359999999999999</v>
      </c>
      <c r="D24" s="27"/>
    </row>
    <row r="25" spans="1:4" ht="15" customHeight="1">
      <c r="A25" s="27">
        <v>1976</v>
      </c>
      <c r="B25" s="31">
        <f t="shared" si="0"/>
        <v>-4.9500000000000099E-2</v>
      </c>
      <c r="C25" s="24">
        <v>4.3849999999999998</v>
      </c>
      <c r="D25" s="27">
        <v>1976</v>
      </c>
    </row>
    <row r="26" spans="1:4" ht="15" customHeight="1">
      <c r="A26" s="27">
        <v>1977</v>
      </c>
      <c r="B26" s="31">
        <f t="shared" si="0"/>
        <v>-4.2999999999999705E-2</v>
      </c>
      <c r="C26" s="24">
        <v>4.3369999999999997</v>
      </c>
      <c r="D26" s="27"/>
    </row>
    <row r="27" spans="1:4" ht="15" customHeight="1">
      <c r="A27" s="27">
        <v>1978</v>
      </c>
      <c r="B27" s="31">
        <f t="shared" si="0"/>
        <v>-3.3999999999999808E-2</v>
      </c>
      <c r="C27" s="24">
        <v>4.2990000000000004</v>
      </c>
      <c r="D27" s="27"/>
    </row>
    <row r="28" spans="1:4" ht="15" customHeight="1">
      <c r="A28" s="27">
        <v>1979</v>
      </c>
      <c r="B28" s="31">
        <f t="shared" si="0"/>
        <v>-2.4000000000000021E-2</v>
      </c>
      <c r="C28" s="24">
        <v>4.2690000000000001</v>
      </c>
      <c r="D28" s="27"/>
    </row>
    <row r="29" spans="1:4" ht="15" customHeight="1">
      <c r="A29" s="30">
        <v>1980</v>
      </c>
      <c r="B29" s="31">
        <f t="shared" si="0"/>
        <v>-1.2500000000000178E-2</v>
      </c>
      <c r="C29" s="24">
        <v>4.2510000000000003</v>
      </c>
      <c r="D29" s="27"/>
    </row>
    <row r="30" spans="1:4" ht="15" customHeight="1">
      <c r="A30" s="27">
        <v>1981</v>
      </c>
      <c r="B30" s="31">
        <f t="shared" si="0"/>
        <v>-4.0000000000000036E-3</v>
      </c>
      <c r="C30" s="24">
        <v>4.2439999999999998</v>
      </c>
      <c r="D30" s="27"/>
    </row>
    <row r="31" spans="1:4" ht="15" customHeight="1">
      <c r="A31" s="27">
        <v>1982</v>
      </c>
      <c r="B31" s="31">
        <f t="shared" si="0"/>
        <v>5.0000000000016698E-4</v>
      </c>
      <c r="C31" s="24">
        <v>4.2430000000000003</v>
      </c>
      <c r="D31" s="27"/>
    </row>
    <row r="32" spans="1:4" ht="15" customHeight="1">
      <c r="A32" s="27">
        <v>1983</v>
      </c>
      <c r="B32" s="31">
        <f t="shared" si="0"/>
        <v>0</v>
      </c>
      <c r="C32" s="24">
        <v>4.2450000000000001</v>
      </c>
      <c r="D32" s="27">
        <v>1983</v>
      </c>
    </row>
    <row r="33" spans="1:4" ht="15" customHeight="1">
      <c r="A33" s="28">
        <v>1984</v>
      </c>
      <c r="B33" s="31">
        <f t="shared" si="0"/>
        <v>-7.0000000000001172E-3</v>
      </c>
      <c r="C33" s="24">
        <v>4.2430000000000003</v>
      </c>
      <c r="D33" s="27"/>
    </row>
    <row r="34" spans="1:4" ht="15" customHeight="1">
      <c r="A34" s="30">
        <v>1985</v>
      </c>
      <c r="B34" s="31">
        <f t="shared" si="0"/>
        <v>-2.1500000000000075E-2</v>
      </c>
      <c r="C34" s="24">
        <v>4.2309999999999999</v>
      </c>
      <c r="D34" s="27"/>
    </row>
    <row r="35" spans="1:4" ht="15" customHeight="1">
      <c r="A35" s="28">
        <v>1986</v>
      </c>
      <c r="B35" s="31">
        <f t="shared" si="0"/>
        <v>-4.2499999999999982E-2</v>
      </c>
      <c r="C35" s="24">
        <v>4.2</v>
      </c>
      <c r="D35" s="27"/>
    </row>
    <row r="36" spans="1:4" ht="15" customHeight="1">
      <c r="A36" s="28">
        <v>1987</v>
      </c>
      <c r="B36" s="31">
        <f t="shared" si="0"/>
        <v>-6.6000000000000281E-2</v>
      </c>
      <c r="C36" s="24">
        <v>4.1459999999999999</v>
      </c>
      <c r="D36" s="27"/>
    </row>
    <row r="37" spans="1:4" ht="15" customHeight="1">
      <c r="A37" s="28">
        <v>1988</v>
      </c>
      <c r="B37" s="31">
        <f t="shared" si="0"/>
        <v>-8.9999999999999858E-2</v>
      </c>
      <c r="C37" s="24">
        <v>4.0679999999999996</v>
      </c>
      <c r="D37" s="27"/>
    </row>
    <row r="38" spans="1:4" ht="15" customHeight="1">
      <c r="A38" s="28">
        <v>1989</v>
      </c>
      <c r="B38" s="31">
        <f t="shared" si="0"/>
        <v>-0.11299999999999977</v>
      </c>
      <c r="C38" s="24">
        <v>3.9660000000000002</v>
      </c>
      <c r="D38" s="27"/>
    </row>
    <row r="39" spans="1:4" ht="15" customHeight="1">
      <c r="A39" s="28">
        <v>1990</v>
      </c>
      <c r="B39" s="31">
        <f t="shared" si="0"/>
        <v>-0.13250000000000006</v>
      </c>
      <c r="C39" s="25">
        <v>3.8420000000000001</v>
      </c>
      <c r="D39" s="27">
        <v>1990</v>
      </c>
    </row>
    <row r="40" spans="1:4" ht="15" customHeight="1">
      <c r="A40" s="28">
        <v>1991</v>
      </c>
      <c r="B40" s="31">
        <f t="shared" si="0"/>
        <v>-0.14549999999999996</v>
      </c>
      <c r="C40" s="25">
        <v>3.7010000000000001</v>
      </c>
      <c r="D40" s="27"/>
    </row>
    <row r="41" spans="1:4" ht="15" customHeight="1">
      <c r="A41" s="28">
        <v>1992</v>
      </c>
      <c r="B41" s="31">
        <f t="shared" si="0"/>
        <v>-0.15000000000000013</v>
      </c>
      <c r="C41" s="25">
        <v>3.5510000000000002</v>
      </c>
      <c r="D41" s="27">
        <v>1992</v>
      </c>
    </row>
    <row r="42" spans="1:4" ht="15" customHeight="1">
      <c r="A42" s="28">
        <v>1993</v>
      </c>
      <c r="B42" s="31">
        <f t="shared" si="0"/>
        <v>-0.14850000000000008</v>
      </c>
      <c r="C42" s="25">
        <v>3.4009999999999998</v>
      </c>
      <c r="D42" s="27"/>
    </row>
    <row r="43" spans="1:4" ht="15" customHeight="1">
      <c r="A43" s="27">
        <v>1994</v>
      </c>
      <c r="B43" s="31">
        <f t="shared" si="0"/>
        <v>-0.14249999999999985</v>
      </c>
      <c r="C43" s="20">
        <v>3.254</v>
      </c>
      <c r="D43" s="27"/>
    </row>
    <row r="44" spans="1:4" ht="15" customHeight="1">
      <c r="A44" s="27">
        <v>1995</v>
      </c>
      <c r="B44" s="31">
        <f t="shared" si="0"/>
        <v>-0.13300000000000001</v>
      </c>
      <c r="C44" s="20">
        <v>3.1160000000000001</v>
      </c>
      <c r="D44" s="27"/>
    </row>
    <row r="45" spans="1:4" ht="15" customHeight="1">
      <c r="A45" s="27">
        <v>1996</v>
      </c>
      <c r="B45" s="31">
        <f t="shared" si="0"/>
        <v>-0.123</v>
      </c>
      <c r="C45" s="20">
        <v>2.988</v>
      </c>
      <c r="D45" s="27"/>
    </row>
    <row r="46" spans="1:4" ht="15" customHeight="1">
      <c r="A46" s="27">
        <v>1997</v>
      </c>
      <c r="B46" s="31">
        <f t="shared" si="0"/>
        <v>-0.11299999999999999</v>
      </c>
      <c r="C46" s="20">
        <v>2.87</v>
      </c>
      <c r="D46" s="27"/>
    </row>
    <row r="47" spans="1:4" ht="15" customHeight="1">
      <c r="A47" s="27">
        <v>1998</v>
      </c>
      <c r="B47" s="31">
        <f t="shared" si="0"/>
        <v>-0.10200000000000009</v>
      </c>
      <c r="C47" s="20">
        <v>2.762</v>
      </c>
      <c r="D47" s="27"/>
    </row>
    <row r="48" spans="1:4" ht="15" customHeight="1">
      <c r="A48" s="27">
        <v>1999</v>
      </c>
      <c r="B48" s="31">
        <f t="shared" si="0"/>
        <v>-9.000000000000008E-2</v>
      </c>
      <c r="C48" s="20">
        <v>2.6659999999999999</v>
      </c>
      <c r="D48" s="27"/>
    </row>
    <row r="49" spans="1:5" ht="15" customHeight="1">
      <c r="A49" s="27">
        <v>2000</v>
      </c>
      <c r="B49" s="31">
        <f t="shared" si="0"/>
        <v>-7.6999999999999957E-2</v>
      </c>
      <c r="C49" s="20">
        <v>2.5819999999999999</v>
      </c>
      <c r="D49" s="27">
        <v>2000</v>
      </c>
    </row>
    <row r="50" spans="1:5" ht="15" customHeight="1">
      <c r="A50" s="27">
        <v>2001</v>
      </c>
      <c r="B50" s="31">
        <f t="shared" si="0"/>
        <v>-6.349999999999989E-2</v>
      </c>
      <c r="C50" s="20">
        <v>2.512</v>
      </c>
      <c r="D50" s="27"/>
    </row>
    <row r="51" spans="1:5" ht="15" customHeight="1">
      <c r="A51" s="27">
        <v>2002</v>
      </c>
      <c r="B51" s="31">
        <f t="shared" si="0"/>
        <v>-5.1500000000000101E-2</v>
      </c>
      <c r="C51" s="20">
        <v>2.4550000000000001</v>
      </c>
      <c r="D51" s="27"/>
    </row>
    <row r="52" spans="1:5" ht="15" customHeight="1">
      <c r="A52" s="27">
        <v>2003</v>
      </c>
      <c r="B52" s="31">
        <f t="shared" si="0"/>
        <v>-4.0999999999999925E-2</v>
      </c>
      <c r="C52" s="20">
        <v>2.4089999999999998</v>
      </c>
      <c r="D52" s="27"/>
    </row>
    <row r="53" spans="1:5" ht="15" customHeight="1">
      <c r="A53" s="27">
        <v>2004</v>
      </c>
      <c r="B53" s="31">
        <f t="shared" si="0"/>
        <v>-3.2499999999999973E-2</v>
      </c>
      <c r="C53" s="20">
        <v>2.3730000000000002</v>
      </c>
      <c r="D53" s="27"/>
    </row>
    <row r="54" spans="1:5" ht="15" customHeight="1">
      <c r="A54" s="27">
        <v>2005</v>
      </c>
      <c r="B54" s="31">
        <f t="shared" si="0"/>
        <v>-2.6000000000000023E-2</v>
      </c>
      <c r="C54" s="20">
        <v>2.3439999999999999</v>
      </c>
      <c r="D54" s="27"/>
    </row>
    <row r="55" spans="1:5" ht="15" customHeight="1">
      <c r="A55" s="27">
        <v>2006</v>
      </c>
      <c r="B55" s="31">
        <f t="shared" si="0"/>
        <v>-2.1499999999999853E-2</v>
      </c>
      <c r="C55" s="20">
        <v>2.3210000000000002</v>
      </c>
      <c r="D55" s="27"/>
    </row>
    <row r="56" spans="1:5" ht="15" customHeight="1">
      <c r="A56" s="27">
        <v>2007</v>
      </c>
      <c r="B56" s="31">
        <f t="shared" si="0"/>
        <v>-1.9500000000000073E-2</v>
      </c>
      <c r="C56" s="20">
        <v>2.3010000000000002</v>
      </c>
      <c r="D56" s="27">
        <v>2007</v>
      </c>
    </row>
    <row r="57" spans="1:5" ht="15" customHeight="1">
      <c r="A57" s="27">
        <v>2008</v>
      </c>
      <c r="B57" s="31">
        <f t="shared" si="0"/>
        <v>-1.9500000000000073E-2</v>
      </c>
      <c r="C57" s="20">
        <v>2.282</v>
      </c>
      <c r="D57" s="27"/>
    </row>
    <row r="58" spans="1:5" ht="15" customHeight="1">
      <c r="A58" s="27">
        <v>2009</v>
      </c>
      <c r="B58" s="31">
        <f t="shared" si="0"/>
        <v>-2.0999999999999908E-2</v>
      </c>
      <c r="C58" s="20">
        <v>2.262</v>
      </c>
      <c r="D58" s="27"/>
    </row>
    <row r="59" spans="1:5" ht="15" customHeight="1">
      <c r="A59" s="27">
        <v>2010</v>
      </c>
      <c r="B59" s="31">
        <f t="shared" si="0"/>
        <v>-2.2499999999999964E-2</v>
      </c>
      <c r="C59" s="20">
        <v>2.2400000000000002</v>
      </c>
      <c r="D59" s="27"/>
    </row>
    <row r="60" spans="1:5" ht="15" customHeight="1">
      <c r="A60" s="27">
        <v>2011</v>
      </c>
      <c r="B60" s="31">
        <f t="shared" si="0"/>
        <v>-2.3000000000000131E-2</v>
      </c>
      <c r="C60" s="20">
        <v>2.2170000000000001</v>
      </c>
      <c r="D60" s="27"/>
    </row>
    <row r="61" spans="1:5" ht="15" customHeight="1">
      <c r="A61" s="27">
        <v>2012</v>
      </c>
      <c r="B61" s="31">
        <f t="shared" si="0"/>
        <v>-2.3000000000000131E-2</v>
      </c>
      <c r="C61" s="20">
        <v>2.194</v>
      </c>
      <c r="D61" s="27"/>
    </row>
    <row r="62" spans="1:5" ht="15" customHeight="1">
      <c r="A62" s="27">
        <v>2013</v>
      </c>
      <c r="B62" s="31">
        <f t="shared" si="0"/>
        <v>-2.2999999999999909E-2</v>
      </c>
      <c r="C62" s="20">
        <v>2.1709999999999998</v>
      </c>
      <c r="D62" s="27"/>
    </row>
    <row r="63" spans="1:5" ht="15" customHeight="1">
      <c r="A63" s="27">
        <v>2014</v>
      </c>
      <c r="B63" s="31">
        <f t="shared" si="0"/>
        <v>-2.2499999999999964E-2</v>
      </c>
      <c r="C63" s="20">
        <v>2.1480000000000001</v>
      </c>
      <c r="D63" s="27"/>
    </row>
    <row r="64" spans="1:5" ht="15" customHeight="1">
      <c r="A64" s="28">
        <v>2015</v>
      </c>
      <c r="B64" s="31">
        <f t="shared" si="0"/>
        <v>-2.200000000000002E-2</v>
      </c>
      <c r="C64" s="25">
        <v>2.1259999999999999</v>
      </c>
      <c r="D64" s="27"/>
      <c r="E64" s="18"/>
    </row>
    <row r="65" spans="1:5" ht="15" customHeight="1">
      <c r="A65" s="27">
        <v>2016</v>
      </c>
      <c r="B65" s="31">
        <f t="shared" si="0"/>
        <v>-2.1499999999999853E-2</v>
      </c>
      <c r="C65" s="25">
        <v>2.1040000000000001</v>
      </c>
      <c r="D65" s="27"/>
      <c r="E65" s="18"/>
    </row>
    <row r="66" spans="1:5" ht="15" customHeight="1" thickBot="1">
      <c r="A66" s="41">
        <v>2017</v>
      </c>
      <c r="B66" s="42">
        <f>C66-C65</f>
        <v>-2.0999999999999908E-2</v>
      </c>
      <c r="C66" s="40">
        <v>2.0830000000000002</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33"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78</v>
      </c>
    </row>
    <row r="5" spans="1:4" ht="15" customHeight="1">
      <c r="A5" s="8" t="s">
        <v>13</v>
      </c>
    </row>
    <row r="6" spans="1:4" ht="15" customHeight="1">
      <c r="A6" s="8" t="s">
        <v>10</v>
      </c>
    </row>
    <row r="7" spans="1:4" ht="15" customHeight="1" thickBot="1">
      <c r="A7" s="11"/>
      <c r="B7" s="34"/>
      <c r="C7" s="21"/>
      <c r="D7" s="11"/>
    </row>
    <row r="8" spans="1:4" ht="15" customHeight="1" thickTop="1">
      <c r="A8" s="12" t="s">
        <v>4</v>
      </c>
      <c r="B8" s="35" t="s">
        <v>11</v>
      </c>
      <c r="C8" s="22" t="s">
        <v>12</v>
      </c>
      <c r="D8" s="12" t="s">
        <v>6</v>
      </c>
    </row>
    <row r="9" spans="1:4" ht="15" customHeight="1">
      <c r="A9" s="27">
        <v>1960</v>
      </c>
      <c r="B9" s="32">
        <f>(C10-C9)</f>
        <v>0.11000000000000032</v>
      </c>
      <c r="C9" s="23">
        <v>5.4189999999999996</v>
      </c>
      <c r="D9" s="27">
        <v>1960</v>
      </c>
    </row>
    <row r="10" spans="1:4" ht="15" customHeight="1">
      <c r="A10" s="27">
        <v>1961</v>
      </c>
      <c r="B10" s="31">
        <f>(C11-C9)/(A11-A9)</f>
        <v>0.10400000000000009</v>
      </c>
      <c r="C10" s="24">
        <v>5.5289999999999999</v>
      </c>
      <c r="D10" s="27"/>
    </row>
    <row r="11" spans="1:4" ht="15" customHeight="1">
      <c r="A11" s="27">
        <v>1962</v>
      </c>
      <c r="B11" s="31">
        <f t="shared" ref="B11:B65" si="0">(C12-C10)/(A12-A10)</f>
        <v>9.1000000000000192E-2</v>
      </c>
      <c r="C11" s="24">
        <v>5.6269999999999998</v>
      </c>
      <c r="D11" s="27"/>
    </row>
    <row r="12" spans="1:4" ht="15" customHeight="1">
      <c r="A12" s="27">
        <v>1963</v>
      </c>
      <c r="B12" s="31">
        <f t="shared" si="0"/>
        <v>7.4000000000000288E-2</v>
      </c>
      <c r="C12" s="24">
        <v>5.7110000000000003</v>
      </c>
      <c r="D12" s="27"/>
    </row>
    <row r="13" spans="1:4" ht="15" customHeight="1">
      <c r="A13" s="27">
        <v>1964</v>
      </c>
      <c r="B13" s="31">
        <f t="shared" si="0"/>
        <v>5.2000000000000046E-2</v>
      </c>
      <c r="C13" s="24">
        <v>5.7750000000000004</v>
      </c>
      <c r="D13" s="27"/>
    </row>
    <row r="14" spans="1:4" ht="15" customHeight="1">
      <c r="A14" s="27">
        <v>1965</v>
      </c>
      <c r="B14" s="31">
        <f t="shared" si="0"/>
        <v>2.2999999999999687E-2</v>
      </c>
      <c r="C14" s="24">
        <v>5.8150000000000004</v>
      </c>
      <c r="D14" s="27">
        <v>1965</v>
      </c>
    </row>
    <row r="15" spans="1:4" ht="15" customHeight="1">
      <c r="A15" s="27">
        <v>1966</v>
      </c>
      <c r="B15" s="31">
        <f t="shared" si="0"/>
        <v>-1.2500000000000178E-2</v>
      </c>
      <c r="C15" s="24">
        <v>5.8209999999999997</v>
      </c>
      <c r="D15" s="27">
        <v>1966</v>
      </c>
    </row>
    <row r="16" spans="1:4" ht="15" customHeight="1">
      <c r="A16" s="27">
        <v>1967</v>
      </c>
      <c r="B16" s="31">
        <f t="shared" si="0"/>
        <v>-4.9499999999999655E-2</v>
      </c>
      <c r="C16" s="24">
        <v>5.79</v>
      </c>
      <c r="D16" s="27"/>
    </row>
    <row r="17" spans="1:4" ht="15" customHeight="1">
      <c r="A17" s="27">
        <v>1968</v>
      </c>
      <c r="B17" s="31">
        <f t="shared" si="0"/>
        <v>-8.6500000000000021E-2</v>
      </c>
      <c r="C17" s="24">
        <v>5.7220000000000004</v>
      </c>
      <c r="D17" s="27"/>
    </row>
    <row r="18" spans="1:4" ht="15" customHeight="1">
      <c r="A18" s="27">
        <v>1969</v>
      </c>
      <c r="B18" s="31">
        <f t="shared" si="0"/>
        <v>-0.12250000000000005</v>
      </c>
      <c r="C18" s="24">
        <v>5.617</v>
      </c>
      <c r="D18" s="27"/>
    </row>
    <row r="19" spans="1:4" ht="15" customHeight="1">
      <c r="A19" s="27">
        <v>1970</v>
      </c>
      <c r="B19" s="31">
        <f t="shared" si="0"/>
        <v>-0.15600000000000014</v>
      </c>
      <c r="C19" s="24">
        <v>5.4770000000000003</v>
      </c>
      <c r="D19" s="27"/>
    </row>
    <row r="20" spans="1:4" ht="15" customHeight="1">
      <c r="A20" s="27">
        <v>1971</v>
      </c>
      <c r="B20" s="31">
        <f t="shared" si="0"/>
        <v>-0.18450000000000033</v>
      </c>
      <c r="C20" s="24">
        <v>5.3049999999999997</v>
      </c>
      <c r="D20" s="27"/>
    </row>
    <row r="21" spans="1:4" ht="15" customHeight="1">
      <c r="A21" s="27">
        <v>1972</v>
      </c>
      <c r="B21" s="31">
        <f t="shared" si="0"/>
        <v>-0.20299999999999985</v>
      </c>
      <c r="C21" s="24">
        <v>5.1079999999999997</v>
      </c>
      <c r="D21" s="27"/>
    </row>
    <row r="22" spans="1:4" ht="15" customHeight="1">
      <c r="A22" s="27">
        <v>1973</v>
      </c>
      <c r="B22" s="31">
        <f t="shared" si="0"/>
        <v>-0.21150000000000002</v>
      </c>
      <c r="C22" s="24">
        <v>4.899</v>
      </c>
      <c r="D22" s="27">
        <v>1977</v>
      </c>
    </row>
    <row r="23" spans="1:4" ht="15" customHeight="1">
      <c r="A23" s="27">
        <v>1974</v>
      </c>
      <c r="B23" s="31">
        <f t="shared" si="0"/>
        <v>-0.21050000000000013</v>
      </c>
      <c r="C23" s="24">
        <v>4.6849999999999996</v>
      </c>
      <c r="D23" s="27">
        <v>1976</v>
      </c>
    </row>
    <row r="24" spans="1:4" ht="15" customHeight="1">
      <c r="A24" s="27">
        <v>1975</v>
      </c>
      <c r="B24" s="31">
        <f t="shared" si="0"/>
        <v>-0.19950000000000001</v>
      </c>
      <c r="C24" s="24">
        <v>4.4779999999999998</v>
      </c>
      <c r="D24" s="27">
        <v>1975</v>
      </c>
    </row>
    <row r="25" spans="1:4" ht="15" customHeight="1">
      <c r="A25" s="27">
        <v>1976</v>
      </c>
      <c r="B25" s="31">
        <f t="shared" si="0"/>
        <v>-0.18149999999999977</v>
      </c>
      <c r="C25" s="24">
        <v>4.2859999999999996</v>
      </c>
      <c r="D25" s="27"/>
    </row>
    <row r="26" spans="1:4" ht="15" customHeight="1">
      <c r="A26" s="27">
        <v>1977</v>
      </c>
      <c r="B26" s="31">
        <f t="shared" si="0"/>
        <v>-0.16049999999999986</v>
      </c>
      <c r="C26" s="24">
        <v>4.1150000000000002</v>
      </c>
      <c r="D26" s="27"/>
    </row>
    <row r="27" spans="1:4" ht="15" customHeight="1">
      <c r="A27" s="27">
        <v>1978</v>
      </c>
      <c r="B27" s="31">
        <f t="shared" si="0"/>
        <v>-0.13800000000000012</v>
      </c>
      <c r="C27" s="24">
        <v>3.9649999999999999</v>
      </c>
      <c r="D27" s="27"/>
    </row>
    <row r="28" spans="1:4" ht="15" customHeight="1">
      <c r="A28" s="27">
        <v>1979</v>
      </c>
      <c r="B28" s="31">
        <f t="shared" si="0"/>
        <v>-0.11599999999999988</v>
      </c>
      <c r="C28" s="24">
        <v>3.839</v>
      </c>
      <c r="D28" s="27"/>
    </row>
    <row r="29" spans="1:4" ht="15" customHeight="1">
      <c r="A29" s="30">
        <v>1980</v>
      </c>
      <c r="B29" s="31">
        <f t="shared" si="0"/>
        <v>-9.8000000000000087E-2</v>
      </c>
      <c r="C29" s="24">
        <v>3.7330000000000001</v>
      </c>
      <c r="D29" s="27"/>
    </row>
    <row r="30" spans="1:4" ht="15" customHeight="1">
      <c r="A30" s="27">
        <v>1981</v>
      </c>
      <c r="B30" s="31">
        <f t="shared" si="0"/>
        <v>-8.6999999999999966E-2</v>
      </c>
      <c r="C30" s="24">
        <v>3.6429999999999998</v>
      </c>
      <c r="D30" s="27"/>
    </row>
    <row r="31" spans="1:4" ht="15" customHeight="1">
      <c r="A31" s="27">
        <v>1982</v>
      </c>
      <c r="B31" s="31">
        <f t="shared" si="0"/>
        <v>-8.2999999999999963E-2</v>
      </c>
      <c r="C31" s="24">
        <v>3.5590000000000002</v>
      </c>
      <c r="D31" s="27">
        <v>1982</v>
      </c>
    </row>
    <row r="32" spans="1:4" ht="15" customHeight="1">
      <c r="A32" s="27">
        <v>1983</v>
      </c>
      <c r="B32" s="31">
        <f t="shared" si="0"/>
        <v>-8.2500000000000018E-2</v>
      </c>
      <c r="C32" s="24">
        <v>3.4769999999999999</v>
      </c>
      <c r="D32" s="27"/>
    </row>
    <row r="33" spans="1:4" ht="15" customHeight="1">
      <c r="A33" s="28">
        <v>1984</v>
      </c>
      <c r="B33" s="31">
        <f t="shared" si="0"/>
        <v>-8.450000000000002E-2</v>
      </c>
      <c r="C33" s="24">
        <v>3.3940000000000001</v>
      </c>
      <c r="D33" s="27"/>
    </row>
    <row r="34" spans="1:4" ht="15" customHeight="1">
      <c r="A34" s="30">
        <v>1985</v>
      </c>
      <c r="B34" s="31">
        <f t="shared" si="0"/>
        <v>-8.5500000000000131E-2</v>
      </c>
      <c r="C34" s="24">
        <v>3.3079999999999998</v>
      </c>
      <c r="D34" s="27"/>
    </row>
    <row r="35" spans="1:4" ht="15" customHeight="1">
      <c r="A35" s="28">
        <v>1986</v>
      </c>
      <c r="B35" s="31">
        <f t="shared" si="0"/>
        <v>-8.2999999999999963E-2</v>
      </c>
      <c r="C35" s="24">
        <v>3.2229999999999999</v>
      </c>
      <c r="D35" s="27">
        <v>1986</v>
      </c>
    </row>
    <row r="36" spans="1:4" ht="15" customHeight="1">
      <c r="A36" s="28">
        <v>1987</v>
      </c>
      <c r="B36" s="31">
        <f t="shared" si="0"/>
        <v>-7.6999999999999957E-2</v>
      </c>
      <c r="C36" s="24">
        <v>3.1419999999999999</v>
      </c>
      <c r="D36" s="27"/>
    </row>
    <row r="37" spans="1:4" ht="15" customHeight="1">
      <c r="A37" s="28">
        <v>1988</v>
      </c>
      <c r="B37" s="31">
        <f t="shared" si="0"/>
        <v>-6.9499999999999895E-2</v>
      </c>
      <c r="C37" s="24">
        <v>3.069</v>
      </c>
      <c r="D37" s="27"/>
    </row>
    <row r="38" spans="1:4" ht="15" customHeight="1">
      <c r="A38" s="28">
        <v>1989</v>
      </c>
      <c r="B38" s="31">
        <f t="shared" si="0"/>
        <v>-6.0999999999999943E-2</v>
      </c>
      <c r="C38" s="24">
        <v>3.0030000000000001</v>
      </c>
      <c r="D38" s="27"/>
    </row>
    <row r="39" spans="1:4" ht="15" customHeight="1">
      <c r="A39" s="28">
        <v>1990</v>
      </c>
      <c r="B39" s="31">
        <f t="shared" si="0"/>
        <v>-5.2000000000000046E-2</v>
      </c>
      <c r="C39" s="25">
        <v>2.9470000000000001</v>
      </c>
      <c r="D39" s="27">
        <v>1990</v>
      </c>
    </row>
    <row r="40" spans="1:4" ht="15" customHeight="1">
      <c r="A40" s="28">
        <v>1991</v>
      </c>
      <c r="B40" s="31">
        <f t="shared" si="0"/>
        <v>-4.3500000000000094E-2</v>
      </c>
      <c r="C40" s="25">
        <v>2.899</v>
      </c>
      <c r="D40" s="27"/>
    </row>
    <row r="41" spans="1:4" ht="15" customHeight="1">
      <c r="A41" s="28">
        <v>1992</v>
      </c>
      <c r="B41" s="31">
        <f t="shared" si="0"/>
        <v>-3.6499999999999977E-2</v>
      </c>
      <c r="C41" s="25">
        <v>2.86</v>
      </c>
      <c r="D41" s="27"/>
    </row>
    <row r="42" spans="1:4" ht="15" customHeight="1">
      <c r="A42" s="28">
        <v>1993</v>
      </c>
      <c r="B42" s="31">
        <f t="shared" si="0"/>
        <v>-3.1499999999999861E-2</v>
      </c>
      <c r="C42" s="25">
        <v>2.8260000000000001</v>
      </c>
      <c r="D42" s="27"/>
    </row>
    <row r="43" spans="1:4" ht="15" customHeight="1">
      <c r="A43" s="27">
        <v>1994</v>
      </c>
      <c r="B43" s="31">
        <f t="shared" si="0"/>
        <v>-2.9000000000000137E-2</v>
      </c>
      <c r="C43" s="20">
        <v>2.7970000000000002</v>
      </c>
      <c r="D43" s="27">
        <v>1994</v>
      </c>
    </row>
    <row r="44" spans="1:4" ht="15" customHeight="1">
      <c r="A44" s="27">
        <v>1995</v>
      </c>
      <c r="B44" s="31">
        <f t="shared" si="0"/>
        <v>-2.9500000000000082E-2</v>
      </c>
      <c r="C44" s="20">
        <v>2.7679999999999998</v>
      </c>
      <c r="D44" s="27"/>
    </row>
    <row r="45" spans="1:4" ht="15" customHeight="1">
      <c r="A45" s="27">
        <v>1996</v>
      </c>
      <c r="B45" s="31">
        <f t="shared" si="0"/>
        <v>-3.1999999999999806E-2</v>
      </c>
      <c r="C45" s="20">
        <v>2.738</v>
      </c>
      <c r="D45" s="27"/>
    </row>
    <row r="46" spans="1:4" ht="15" customHeight="1">
      <c r="A46" s="27">
        <v>1997</v>
      </c>
      <c r="B46" s="31">
        <f t="shared" si="0"/>
        <v>-3.6000000000000032E-2</v>
      </c>
      <c r="C46" s="20">
        <v>2.7040000000000002</v>
      </c>
      <c r="D46" s="27"/>
    </row>
    <row r="47" spans="1:4" ht="15" customHeight="1">
      <c r="A47" s="27">
        <v>1998</v>
      </c>
      <c r="B47" s="31">
        <f t="shared" si="0"/>
        <v>-4.049999999999998E-2</v>
      </c>
      <c r="C47" s="20">
        <v>2.6659999999999999</v>
      </c>
      <c r="D47" s="27"/>
    </row>
    <row r="48" spans="1:4" ht="15" customHeight="1">
      <c r="A48" s="27">
        <v>1999</v>
      </c>
      <c r="B48" s="31">
        <f t="shared" si="0"/>
        <v>-4.4499999999999984E-2</v>
      </c>
      <c r="C48" s="20">
        <v>2.6230000000000002</v>
      </c>
      <c r="D48" s="27"/>
    </row>
    <row r="49" spans="1:5" ht="15" customHeight="1">
      <c r="A49" s="27">
        <v>2000</v>
      </c>
      <c r="B49" s="31">
        <f t="shared" si="0"/>
        <v>-4.7000000000000153E-2</v>
      </c>
      <c r="C49" s="20">
        <v>2.577</v>
      </c>
      <c r="D49" s="27"/>
    </row>
    <row r="50" spans="1:5" ht="15" customHeight="1">
      <c r="A50" s="27">
        <v>2001</v>
      </c>
      <c r="B50" s="31">
        <f t="shared" si="0"/>
        <v>-4.7499999999999876E-2</v>
      </c>
      <c r="C50" s="20">
        <v>2.5289999999999999</v>
      </c>
      <c r="D50" s="27">
        <v>2001</v>
      </c>
    </row>
    <row r="51" spans="1:5" ht="15" customHeight="1">
      <c r="A51" s="27">
        <v>2002</v>
      </c>
      <c r="B51" s="31">
        <f t="shared" si="0"/>
        <v>-4.4999999999999929E-2</v>
      </c>
      <c r="C51" s="20">
        <v>2.4820000000000002</v>
      </c>
      <c r="D51" s="27"/>
    </row>
    <row r="52" spans="1:5" ht="15" customHeight="1">
      <c r="A52" s="27">
        <v>2003</v>
      </c>
      <c r="B52" s="31">
        <f t="shared" si="0"/>
        <v>-4.2000000000000037E-2</v>
      </c>
      <c r="C52" s="20">
        <v>2.4390000000000001</v>
      </c>
      <c r="D52" s="27"/>
    </row>
    <row r="53" spans="1:5" ht="15" customHeight="1">
      <c r="A53" s="27">
        <v>2004</v>
      </c>
      <c r="B53" s="31">
        <f t="shared" si="0"/>
        <v>-3.8999999999999924E-2</v>
      </c>
      <c r="C53" s="20">
        <v>2.3980000000000001</v>
      </c>
      <c r="D53" s="27"/>
    </row>
    <row r="54" spans="1:5" ht="15" customHeight="1">
      <c r="A54" s="27">
        <v>2005</v>
      </c>
      <c r="B54" s="31">
        <f t="shared" si="0"/>
        <v>-3.6499999999999977E-2</v>
      </c>
      <c r="C54" s="20">
        <v>2.3610000000000002</v>
      </c>
      <c r="D54" s="27"/>
    </row>
    <row r="55" spans="1:5" ht="15" customHeight="1">
      <c r="A55" s="27">
        <v>2006</v>
      </c>
      <c r="B55" s="31">
        <f t="shared" si="0"/>
        <v>-3.6000000000000032E-2</v>
      </c>
      <c r="C55" s="20">
        <v>2.3250000000000002</v>
      </c>
      <c r="D55" s="27">
        <v>2006</v>
      </c>
    </row>
    <row r="56" spans="1:5" ht="15" customHeight="1">
      <c r="A56" s="27">
        <v>2007</v>
      </c>
      <c r="B56" s="31">
        <f t="shared" si="0"/>
        <v>-3.7000000000000144E-2</v>
      </c>
      <c r="C56" s="20">
        <v>2.2890000000000001</v>
      </c>
      <c r="D56" s="27"/>
    </row>
    <row r="57" spans="1:5" ht="15" customHeight="1">
      <c r="A57" s="27">
        <v>2008</v>
      </c>
      <c r="B57" s="31">
        <f t="shared" si="0"/>
        <v>-3.8499999999999979E-2</v>
      </c>
      <c r="C57" s="20">
        <v>2.2509999999999999</v>
      </c>
      <c r="D57" s="27"/>
    </row>
    <row r="58" spans="1:5" ht="15" customHeight="1">
      <c r="A58" s="27">
        <v>2009</v>
      </c>
      <c r="B58" s="31">
        <f t="shared" si="0"/>
        <v>-3.8999999999999924E-2</v>
      </c>
      <c r="C58" s="20">
        <v>2.2120000000000002</v>
      </c>
      <c r="D58" s="27"/>
    </row>
    <row r="59" spans="1:5" ht="15" customHeight="1">
      <c r="A59" s="27">
        <v>2010</v>
      </c>
      <c r="B59" s="31">
        <f t="shared" si="0"/>
        <v>-3.8000000000000034E-2</v>
      </c>
      <c r="C59" s="20">
        <v>2.173</v>
      </c>
      <c r="D59" s="27"/>
    </row>
    <row r="60" spans="1:5" ht="15" customHeight="1">
      <c r="A60" s="27">
        <v>2011</v>
      </c>
      <c r="B60" s="31">
        <f t="shared" si="0"/>
        <v>-3.5500000000000087E-2</v>
      </c>
      <c r="C60" s="20">
        <v>2.1360000000000001</v>
      </c>
      <c r="D60" s="27"/>
    </row>
    <row r="61" spans="1:5" ht="15" customHeight="1">
      <c r="A61" s="27">
        <v>2012</v>
      </c>
      <c r="B61" s="31">
        <f t="shared" si="0"/>
        <v>-3.2000000000000028E-2</v>
      </c>
      <c r="C61" s="20">
        <v>2.1019999999999999</v>
      </c>
      <c r="D61" s="27">
        <v>2012</v>
      </c>
    </row>
    <row r="62" spans="1:5" ht="15" customHeight="1">
      <c r="A62" s="27">
        <v>2013</v>
      </c>
      <c r="B62" s="31">
        <f t="shared" si="0"/>
        <v>-2.7499999999999858E-2</v>
      </c>
      <c r="C62" s="20">
        <v>2.0720000000000001</v>
      </c>
      <c r="D62" s="27"/>
    </row>
    <row r="63" spans="1:5" ht="15" customHeight="1">
      <c r="A63" s="27">
        <v>2014</v>
      </c>
      <c r="B63" s="31">
        <f t="shared" si="0"/>
        <v>-2.3000000000000131E-2</v>
      </c>
      <c r="C63" s="20">
        <v>2.0470000000000002</v>
      </c>
      <c r="D63" s="27"/>
    </row>
    <row r="64" spans="1:5" ht="15" customHeight="1">
      <c r="A64" s="28">
        <v>2015</v>
      </c>
      <c r="B64" s="31">
        <f t="shared" si="0"/>
        <v>-1.9000000000000128E-2</v>
      </c>
      <c r="C64" s="25">
        <v>2.0259999999999998</v>
      </c>
      <c r="D64" s="27"/>
      <c r="E64" s="18"/>
    </row>
    <row r="65" spans="1:5" ht="15" customHeight="1">
      <c r="A65" s="27">
        <v>2016</v>
      </c>
      <c r="B65" s="31">
        <f t="shared" si="0"/>
        <v>-1.6499999999999848E-2</v>
      </c>
      <c r="C65" s="25">
        <v>2.0089999999999999</v>
      </c>
      <c r="D65" s="27"/>
      <c r="E65" s="18"/>
    </row>
    <row r="66" spans="1:5" ht="15" customHeight="1" thickBot="1">
      <c r="A66" s="41">
        <v>2017</v>
      </c>
      <c r="B66" s="42">
        <f>C66-C65</f>
        <v>-1.5999999999999792E-2</v>
      </c>
      <c r="C66" s="40">
        <v>1.9930000000000001</v>
      </c>
      <c r="D66" s="41">
        <v>2017</v>
      </c>
      <c r="E66" s="18"/>
    </row>
    <row r="67" spans="1:5" ht="15" customHeight="1" thickTop="1">
      <c r="A67" s="18"/>
      <c r="C67" s="8"/>
    </row>
    <row r="68" spans="1:5" ht="15" customHeight="1">
      <c r="A68" s="18"/>
      <c r="C68" s="8"/>
    </row>
    <row r="69" spans="1:5" ht="15" customHeight="1">
      <c r="A69" s="18"/>
      <c r="C69" s="8"/>
    </row>
    <row r="70" spans="1:5" ht="15" customHeight="1">
      <c r="A70" s="18"/>
      <c r="C70" s="8"/>
    </row>
    <row r="71" spans="1:5" ht="15" customHeight="1">
      <c r="A71" s="18"/>
      <c r="C71" s="8"/>
    </row>
    <row r="72" spans="1:5" ht="15" customHeight="1">
      <c r="A72" s="18"/>
      <c r="C72" s="8"/>
    </row>
    <row r="73" spans="1:5" ht="15" customHeight="1">
      <c r="A73" s="18"/>
      <c r="C73" s="8"/>
    </row>
    <row r="74" spans="1:5" ht="15" customHeight="1">
      <c r="A74" s="18"/>
      <c r="C74" s="8"/>
    </row>
    <row r="75" spans="1:5" ht="15" customHeight="1">
      <c r="A75" s="18"/>
      <c r="C75" s="8"/>
    </row>
    <row r="76" spans="1:5" ht="15" customHeight="1">
      <c r="C76" s="8"/>
    </row>
    <row r="77" spans="1:5" ht="15" customHeight="1">
      <c r="C77" s="8"/>
    </row>
    <row r="78" spans="1:5" ht="15" customHeight="1">
      <c r="C78" s="8"/>
    </row>
    <row r="79" spans="1:5" ht="15" customHeight="1">
      <c r="C79" s="8"/>
    </row>
    <row r="80" spans="1:5" ht="15" customHeight="1">
      <c r="C80" s="8"/>
    </row>
    <row r="81" spans="3:3" ht="15" customHeight="1">
      <c r="C81" s="8"/>
    </row>
    <row r="82" spans="3:3" ht="15" customHeight="1">
      <c r="C82" s="8"/>
    </row>
    <row r="83" spans="3:3" ht="15" customHeight="1">
      <c r="C83" s="8"/>
    </row>
    <row r="84" spans="3:3" ht="15" customHeight="1">
      <c r="C84" s="8"/>
    </row>
    <row r="85" spans="3:3" ht="15" customHeight="1">
      <c r="C85" s="8"/>
    </row>
    <row r="86" spans="3:3" ht="15" customHeight="1">
      <c r="C86" s="8"/>
    </row>
    <row r="87" spans="3:3" ht="15" customHeight="1">
      <c r="C87" s="8"/>
    </row>
    <row r="88" spans="3:3" ht="15" customHeight="1">
      <c r="C88" s="8"/>
    </row>
    <row r="89" spans="3:3" ht="15" customHeight="1">
      <c r="C89" s="8"/>
    </row>
    <row r="90" spans="3:3" ht="15" customHeight="1">
      <c r="C90" s="8"/>
    </row>
    <row r="91" spans="3:3" ht="15" customHeight="1">
      <c r="C91" s="8"/>
    </row>
    <row r="92" spans="3:3" ht="15" customHeight="1">
      <c r="C92" s="8"/>
    </row>
    <row r="93" spans="3:3" ht="15" customHeight="1">
      <c r="C93" s="8"/>
    </row>
    <row r="94" spans="3:3" ht="15" customHeight="1">
      <c r="C94" s="8"/>
    </row>
    <row r="95" spans="3:3" ht="15" customHeight="1">
      <c r="C95" s="8"/>
    </row>
    <row r="96" spans="3:3" ht="15" customHeight="1">
      <c r="C96" s="8"/>
    </row>
    <row r="97" spans="3:3" ht="15" customHeight="1">
      <c r="C97" s="8"/>
    </row>
    <row r="98" spans="3:3" ht="15" customHeight="1">
      <c r="C98" s="8"/>
    </row>
    <row r="99" spans="3:3" ht="15" customHeight="1">
      <c r="C99" s="8"/>
    </row>
    <row r="100" spans="3:3" ht="15" customHeight="1">
      <c r="C100" s="8"/>
    </row>
    <row r="101" spans="3:3" ht="15" customHeight="1">
      <c r="C101" s="8"/>
    </row>
    <row r="102" spans="3:3" ht="15" customHeight="1">
      <c r="C102" s="8"/>
    </row>
    <row r="103" spans="3:3" ht="15" customHeight="1">
      <c r="C103" s="8"/>
    </row>
    <row r="104" spans="3:3" ht="15" customHeight="1">
      <c r="C104" s="8"/>
    </row>
    <row r="105" spans="3:3" ht="15" customHeight="1">
      <c r="C105" s="8"/>
    </row>
    <row r="106" spans="3:3" ht="15" customHeight="1">
      <c r="C106" s="8"/>
    </row>
    <row r="107" spans="3:3" ht="15" customHeight="1">
      <c r="C107" s="8"/>
    </row>
    <row r="108" spans="3:3" ht="15" customHeight="1">
      <c r="C108" s="8"/>
    </row>
    <row r="109" spans="3:3" ht="15" customHeight="1">
      <c r="C109" s="8"/>
    </row>
    <row r="110" spans="3:3" ht="15" customHeight="1">
      <c r="C110" s="8"/>
    </row>
    <row r="111" spans="3:3" ht="15" customHeight="1">
      <c r="C111" s="8"/>
    </row>
    <row r="112" spans="3:3" ht="15" customHeight="1">
      <c r="C112" s="8"/>
    </row>
    <row r="113" spans="3:3" ht="15" customHeight="1">
      <c r="C113" s="8"/>
    </row>
    <row r="114" spans="3:3" ht="15" customHeight="1">
      <c r="C114" s="8"/>
    </row>
    <row r="115" spans="3:3" ht="15" customHeight="1">
      <c r="C115" s="8"/>
    </row>
    <row r="116" spans="3:3" ht="15" customHeight="1">
      <c r="C116" s="8"/>
    </row>
    <row r="117" spans="3:3" ht="15" customHeight="1">
      <c r="C117" s="8"/>
    </row>
    <row r="118" spans="3:3" ht="15" customHeight="1">
      <c r="C118" s="8"/>
    </row>
    <row r="119" spans="3:3" ht="15" customHeight="1">
      <c r="C119" s="8"/>
    </row>
    <row r="120" spans="3:3" ht="15" customHeight="1">
      <c r="C120" s="8"/>
    </row>
    <row r="121" spans="3:3" ht="15" customHeight="1">
      <c r="C121" s="8"/>
    </row>
    <row r="122" spans="3:3" ht="15" customHeight="1">
      <c r="C122" s="8"/>
    </row>
    <row r="123" spans="3:3" ht="15" customHeight="1">
      <c r="C123" s="8"/>
    </row>
    <row r="124" spans="3:3" ht="15" customHeight="1">
      <c r="C124" s="8"/>
    </row>
    <row r="125" spans="3:3" ht="15" customHeight="1">
      <c r="C125" s="8"/>
    </row>
    <row r="126" spans="3:3" ht="15" customHeight="1">
      <c r="C126" s="8"/>
    </row>
    <row r="127" spans="3:3" ht="15" customHeight="1">
      <c r="C127" s="8"/>
    </row>
    <row r="128" spans="3:3" ht="15" customHeight="1">
      <c r="C128" s="8"/>
    </row>
    <row r="129" spans="3:3" ht="15" customHeight="1">
      <c r="C129" s="8"/>
    </row>
    <row r="130" spans="3:3" ht="15" customHeight="1">
      <c r="C130" s="8"/>
    </row>
    <row r="131" spans="3:3" ht="15" customHeight="1">
      <c r="C131" s="8"/>
    </row>
    <row r="132" spans="3:3" ht="15" customHeight="1">
      <c r="C132" s="8"/>
    </row>
    <row r="133" spans="3:3" ht="15" customHeight="1">
      <c r="C133"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Haiti</vt:lpstr>
      <vt:lpstr>DominicanRepublic</vt:lpstr>
      <vt:lpstr>Grenada</vt:lpstr>
      <vt:lpstr>Jamaica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2019-10-20T20:10:36Z</dcterms:modified>
</cp:coreProperties>
</file>